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2360" activeTab="0"/>
  </bookViews>
  <sheets>
    <sheet name="表記入例" sheetId="1" r:id="rId1"/>
    <sheet name="裏記入例" sheetId="2" r:id="rId2"/>
  </sheets>
  <definedNames>
    <definedName name="_xlnm.Print_Area" localSheetId="0">'表記入例'!$A$1:$U$37</definedName>
  </definedNames>
  <calcPr fullCalcOnLoad="1"/>
</workbook>
</file>

<file path=xl/comments1.xml><?xml version="1.0" encoding="utf-8"?>
<comments xmlns="http://schemas.openxmlformats.org/spreadsheetml/2006/main">
  <authors>
    <author>佐藤 比美</author>
    <author>松橋　伸一</author>
  </authors>
  <commentList>
    <comment ref="F8" authorId="0">
      <text>
        <r>
          <rPr>
            <b/>
            <sz val="9"/>
            <rFont val="ＭＳ Ｐゴシック"/>
            <family val="3"/>
          </rPr>
          <t>開業届出の開業日または設立登記の設立日を記入してください。
届出・登記をしていない方は予定日を記入してください。</t>
        </r>
      </text>
    </comment>
    <comment ref="C30" authorId="0">
      <text>
        <r>
          <rPr>
            <b/>
            <sz val="9"/>
            <rFont val="ＭＳ Ｐゴシック"/>
            <family val="3"/>
          </rPr>
          <t>事業を行う上での、技術や経営のアドバイスが得られる方がいる場合、ご記入ください。</t>
        </r>
      </text>
    </comment>
    <comment ref="C9" authorId="0">
      <text>
        <r>
          <rPr>
            <b/>
            <sz val="9"/>
            <rFont val="ＭＳ Ｐゴシック"/>
            <family val="3"/>
          </rPr>
          <t>複数の業種を行う場合はすべてご記入ください。</t>
        </r>
      </text>
    </comment>
    <comment ref="J3" authorId="1">
      <text>
        <r>
          <rPr>
            <b/>
            <sz val="9"/>
            <rFont val="ＭＳ Ｐゴシック"/>
            <family val="3"/>
          </rPr>
          <t>同業種についての斯業経験年数・ノウハウも重要なポイントとなります。</t>
        </r>
      </text>
    </comment>
  </commentList>
</comments>
</file>

<file path=xl/comments2.xml><?xml version="1.0" encoding="utf-8"?>
<comments xmlns="http://schemas.openxmlformats.org/spreadsheetml/2006/main">
  <authors>
    <author>佐藤 比美</author>
  </authors>
  <commentList>
    <comment ref="J13" authorId="0">
      <text>
        <r>
          <rPr>
            <b/>
            <sz val="9"/>
            <rFont val="ＭＳ Ｐゴシック"/>
            <family val="3"/>
          </rPr>
          <t>必要資金計と一致するように資金調達の内訳をご記入ください。</t>
        </r>
      </text>
    </comment>
  </commentList>
</comments>
</file>

<file path=xl/sharedStrings.xml><?xml version="1.0" encoding="utf-8"?>
<sst xmlns="http://schemas.openxmlformats.org/spreadsheetml/2006/main" count="307" uniqueCount="214">
  <si>
    <t>千円</t>
  </si>
  <si>
    <t>人件費</t>
  </si>
  <si>
    <t>回収方法</t>
  </si>
  <si>
    <t>印</t>
  </si>
  <si>
    <t>普通預金</t>
  </si>
  <si>
    <t>定期性預金</t>
  </si>
  <si>
    <t>借入先</t>
  </si>
  <si>
    <t>１．事業概要</t>
  </si>
  <si>
    <t>運転資金</t>
  </si>
  <si>
    <t>自己資金算定額</t>
  </si>
  <si>
    <t>３．代表者の略歴</t>
  </si>
  <si>
    <t>印</t>
  </si>
  <si>
    <t>代表者の経歴</t>
  </si>
  <si>
    <t>代表者の家族構成</t>
  </si>
  <si>
    <t>生年月日</t>
  </si>
  <si>
    <t>　　　　　　年　　　　月　　　　日</t>
  </si>
  <si>
    <t>氏名</t>
  </si>
  <si>
    <t>続柄</t>
  </si>
  <si>
    <t>年齢</t>
  </si>
  <si>
    <t>勤務先等</t>
  </si>
  <si>
    <t>事業所住所</t>
  </si>
  <si>
    <t>創業した業種の従事経験</t>
  </si>
  <si>
    <t>事業内容や経営方針など必要に応じて補足事項をお書きください。</t>
  </si>
  <si>
    <t>平成　 　年　 　月　　 日</t>
  </si>
  <si>
    <t>指導員名</t>
  </si>
  <si>
    <t>会社名(商号)</t>
  </si>
  <si>
    <t>開業届出（個人）
設立登記（法人）</t>
  </si>
  <si>
    <t>有　　・　　無</t>
  </si>
  <si>
    <t>開業（予定）年月日
設立（予定）年月日</t>
  </si>
  <si>
    <t>平成　　　　年　　　　月　　　　日</t>
  </si>
  <si>
    <t>取扱商品
・ｻｰﾋﾞｽ</t>
  </si>
  <si>
    <t>セールス
ポイント</t>
  </si>
  <si>
    <t>必要資金</t>
  </si>
  <si>
    <t>資金調達</t>
  </si>
  <si>
    <t>設備資金</t>
  </si>
  <si>
    <t>工事費</t>
  </si>
  <si>
    <t>機械・器具・什器</t>
  </si>
  <si>
    <t>親類知人等からの借入</t>
  </si>
  <si>
    <t>①売上高　</t>
  </si>
  <si>
    <t>(その他)</t>
  </si>
  <si>
    <t>経　　費</t>
  </si>
  <si>
    <t>家賃</t>
  </si>
  <si>
    <t>（内訳・返済方法）</t>
  </si>
  <si>
    <t>減価償却費  A</t>
  </si>
  <si>
    <t>支払利息</t>
  </si>
  <si>
    <t>他金融機関等からの借入</t>
  </si>
  <si>
    <t>その他</t>
  </si>
  <si>
    <t>計　③</t>
  </si>
  <si>
    <t>営業利益 B (①-②-③)</t>
  </si>
  <si>
    <t>原材料費</t>
  </si>
  <si>
    <t>外注費</t>
  </si>
  <si>
    <t>経費</t>
  </si>
  <si>
    <t>売上高、原価、経費等の積算内訳</t>
  </si>
  <si>
    <t>今　期</t>
  </si>
  <si>
    <t>売上高</t>
  </si>
  <si>
    <t>/ 　 ～　 　/</t>
  </si>
  <si>
    <t>５．創業準備の着手状況〔下記の該当事項に○印を付けて下さい〕</t>
  </si>
  <si>
    <t>従 業 員 数</t>
  </si>
  <si>
    <t>種　　　　　類</t>
  </si>
  <si>
    <t>所有不動産</t>
  </si>
  <si>
    <t>面積</t>
  </si>
  <si>
    <t>㎡</t>
  </si>
  <si>
    <t>明　　　　　　　　　　　　　細</t>
  </si>
  <si>
    <t>金額</t>
  </si>
  <si>
    <t>物　件　名</t>
  </si>
  <si>
    <t>価格（時価）</t>
  </si>
  <si>
    <t>次　期　以　降</t>
  </si>
  <si>
    <t>必要資金補足説明</t>
  </si>
  <si>
    <t>事業に必要な資格・許認可等の名称
又は知識、技術、ノウハウ</t>
  </si>
  <si>
    <t>必要資格・許認可又は知識、技術、ノウハウの習得</t>
  </si>
  <si>
    <t>取得状況</t>
  </si>
  <si>
    <t>４．販売・仕入先</t>
  </si>
  <si>
    <t>残存返済期間</t>
  </si>
  <si>
    <t>年間返済額</t>
  </si>
  <si>
    <t>主な販売先
・受注先</t>
  </si>
  <si>
    <t>支払方法</t>
  </si>
  <si>
    <t>仕入・外注
予定額</t>
  </si>
  <si>
    <t>主な仕入先
・外注先</t>
  </si>
  <si>
    <t>販売・受注
予定額</t>
  </si>
  <si>
    <t>年</t>
  </si>
  <si>
    <t>年間返済額の２年分</t>
  </si>
  <si>
    <t>６．その他　補足説明</t>
  </si>
  <si>
    <t>７．必要資金と資金調達</t>
  </si>
  <si>
    <t>８．収支計画</t>
  </si>
  <si>
    <t>創業形態</t>
  </si>
  <si>
    <t>業　　種</t>
  </si>
  <si>
    <t>　　年　　　月</t>
  </si>
  <si>
    <t>自　己　資　金　等</t>
  </si>
  <si>
    <t>有価証券等</t>
  </si>
  <si>
    <t>入居保証金等</t>
  </si>
  <si>
    <t>設備充当等</t>
  </si>
  <si>
    <t>資　金　使　途</t>
  </si>
  <si>
    <r>
      <t>実績</t>
    </r>
    <r>
      <rPr>
        <sz val="8"/>
        <rFont val="ＭＳ 明朝"/>
        <family val="1"/>
      </rPr>
      <t>(１年間)</t>
    </r>
  </si>
  <si>
    <r>
      <t>②売上原価</t>
    </r>
    <r>
      <rPr>
        <sz val="8"/>
        <rFont val="ＭＳ 明朝"/>
        <family val="1"/>
      </rPr>
      <t>(※製造原価)　</t>
    </r>
  </si>
  <si>
    <t>創業の
目的・動機</t>
  </si>
  <si>
    <t>個人 ・ 会社</t>
  </si>
  <si>
    <t>　　　　　　　　　　　　合　　　　計</t>
  </si>
  <si>
    <t>　　　　　　　　　　　　　　自己資金額（①－②）＝</t>
  </si>
  <si>
    <t>事業協力者の氏名・住所・連絡先</t>
  </si>
  <si>
    <t xml:space="preserve">キ　その他（具体的に記入して下さい　　　　　　　　　 　　　  　　　　　　　　）
</t>
  </si>
  <si>
    <t xml:space="preserve">借入金等（※） </t>
  </si>
  <si>
    <t>　　　（経営者本人が負担している保証債務も含みます）。</t>
  </si>
  <si>
    <t>計　②</t>
  </si>
  <si>
    <t xml:space="preserve">（※）現在負担している非事業性を含む借入金等で、今回の資金調達計画によるもの以外をご記入ください。
</t>
  </si>
  <si>
    <t>売上原価（製造原価）</t>
  </si>
  <si>
    <t>飲食業</t>
  </si>
  <si>
    <t>円</t>
  </si>
  <si>
    <t>秋田太郎　700,000円　　・　　秋田花子(妻)　300,000円</t>
  </si>
  <si>
    <r>
      <t>氏名：</t>
    </r>
    <r>
      <rPr>
        <sz val="11"/>
        <color indexed="10"/>
        <rFont val="ＭＳ 明朝"/>
        <family val="1"/>
      </rPr>
      <t>秋田　一郎</t>
    </r>
    <r>
      <rPr>
        <sz val="11"/>
        <rFont val="ＭＳ 明朝"/>
        <family val="1"/>
      </rPr>
      <t xml:space="preserve">
住所：</t>
    </r>
    <r>
      <rPr>
        <sz val="11"/>
        <color indexed="10"/>
        <rFont val="ＭＳ 明朝"/>
        <family val="1"/>
      </rPr>
      <t>東京都○○区～</t>
    </r>
  </si>
  <si>
    <r>
      <t>電話　</t>
    </r>
    <r>
      <rPr>
        <sz val="9"/>
        <color indexed="10"/>
        <rFont val="ＭＳ 明朝"/>
        <family val="1"/>
      </rPr>
      <t xml:space="preserve">03 </t>
    </r>
    <r>
      <rPr>
        <sz val="9"/>
        <rFont val="ＭＳ 明朝"/>
        <family val="1"/>
      </rPr>
      <t>（</t>
    </r>
    <r>
      <rPr>
        <sz val="9"/>
        <color indexed="10"/>
        <rFont val="ＭＳ 明朝"/>
        <family val="1"/>
      </rPr>
      <t>○○○○</t>
    </r>
    <r>
      <rPr>
        <sz val="9"/>
        <rFont val="ＭＳ 明朝"/>
        <family val="1"/>
      </rPr>
      <t xml:space="preserve">） </t>
    </r>
    <r>
      <rPr>
        <sz val="9"/>
        <color indexed="10"/>
        <rFont val="ＭＳ 明朝"/>
        <family val="1"/>
      </rPr>
      <t>○○○○</t>
    </r>
    <r>
      <rPr>
        <sz val="9"/>
        <rFont val="ＭＳ 明朝"/>
        <family val="1"/>
      </rPr>
      <t>　　　　</t>
    </r>
  </si>
  <si>
    <t>〔会社設立の場合〕
資本金（予定）</t>
  </si>
  <si>
    <t>〔会社設立の場合〕
出資者・出資額</t>
  </si>
  <si>
    <t>調理師免許</t>
  </si>
  <si>
    <t>取得済み</t>
  </si>
  <si>
    <t>秋田　花子</t>
  </si>
  <si>
    <t>妻</t>
  </si>
  <si>
    <t>秋田　一郎</t>
  </si>
  <si>
    <t>ヶ月</t>
  </si>
  <si>
    <t>○○鮮魚店</t>
  </si>
  <si>
    <t>一般顧客</t>
  </si>
  <si>
    <r>
      <t>年　</t>
    </r>
    <r>
      <rPr>
        <sz val="10"/>
        <color indexed="10"/>
        <rFont val="ＭＳ 明朝"/>
        <family val="1"/>
      </rPr>
      <t>10,000　</t>
    </r>
    <r>
      <rPr>
        <sz val="8"/>
        <rFont val="ＭＳ 明朝"/>
        <family val="1"/>
      </rPr>
      <t>千円</t>
    </r>
  </si>
  <si>
    <t>現金</t>
  </si>
  <si>
    <t>月末締翌月払い</t>
  </si>
  <si>
    <t>△△商店（野菜）</t>
  </si>
  <si>
    <t>○○市・町創業資金(今回申込分）</t>
  </si>
  <si>
    <t>○○銀行△△支店</t>
  </si>
  <si>
    <t>○○病院</t>
  </si>
  <si>
    <t>子</t>
  </si>
  <si>
    <t>〃</t>
  </si>
  <si>
    <t>(株)あきた食堂たろう</t>
  </si>
  <si>
    <t>　</t>
  </si>
  <si>
    <r>
      <t xml:space="preserve">許可等
</t>
    </r>
    <r>
      <rPr>
        <sz val="6"/>
        <rFont val="ＭＳ 明朝"/>
        <family val="1"/>
      </rPr>
      <t>[許可等取得が必要な場合]</t>
    </r>
  </si>
  <si>
    <t>　　（許可・免許・登録・認証の別を記入）</t>
  </si>
  <si>
    <t>　　　[取得すべき許可等の根拠法を記入（（例）食品衛生法）]</t>
  </si>
  <si>
    <r>
      <t>カ　事業に必要な許認可取得未了</t>
    </r>
    <r>
      <rPr>
        <sz val="8"/>
        <rFont val="ＭＳ 明朝"/>
        <family val="1"/>
      </rPr>
      <t>（許認可取得見込み（申請状況や取得予定時期等）を具体的に記入してください。）</t>
    </r>
  </si>
  <si>
    <t>借入残高</t>
  </si>
  <si>
    <t>自己資金</t>
  </si>
  <si>
    <t>２．商工会記入欄</t>
  </si>
  <si>
    <r>
      <t>　　電話　</t>
    </r>
    <r>
      <rPr>
        <sz val="8"/>
        <color indexed="10"/>
        <rFont val="ＭＳ 明朝"/>
        <family val="1"/>
      </rPr>
      <t>○○○○</t>
    </r>
    <r>
      <rPr>
        <sz val="8"/>
        <rFont val="ＭＳ 明朝"/>
        <family val="1"/>
      </rPr>
      <t>（　</t>
    </r>
    <r>
      <rPr>
        <sz val="8"/>
        <color indexed="10"/>
        <rFont val="ＭＳ 明朝"/>
        <family val="1"/>
      </rPr>
      <t>○○</t>
    </r>
    <r>
      <rPr>
        <sz val="8"/>
        <rFont val="ＭＳ 明朝"/>
        <family val="1"/>
      </rPr>
      <t>　）</t>
    </r>
    <r>
      <rPr>
        <sz val="8"/>
        <color indexed="10"/>
        <rFont val="ＭＳ 明朝"/>
        <family val="1"/>
      </rPr>
      <t>○○○○</t>
    </r>
    <r>
      <rPr>
        <sz val="8"/>
        <rFont val="ＭＳ 明朝"/>
        <family val="1"/>
      </rPr>
      <t>　　　　</t>
    </r>
  </si>
  <si>
    <r>
      <t>（種類）　</t>
    </r>
    <r>
      <rPr>
        <sz val="11"/>
        <color indexed="10"/>
        <rFont val="ＭＳ 明朝"/>
        <family val="1"/>
      </rPr>
      <t>飲食店営業許可</t>
    </r>
  </si>
  <si>
    <r>
      <t>（根拠法）　　　　　</t>
    </r>
    <r>
      <rPr>
        <sz val="11"/>
        <color indexed="10"/>
        <rFont val="ＭＳ 明朝"/>
        <family val="1"/>
      </rPr>
      <t>食品衛生法</t>
    </r>
  </si>
  <si>
    <r>
      <t>　　（　</t>
    </r>
    <r>
      <rPr>
        <sz val="11"/>
        <color indexed="10"/>
        <rFont val="ＭＳ 明朝"/>
        <family val="1"/>
      </rPr>
      <t>申請中</t>
    </r>
    <r>
      <rPr>
        <sz val="11"/>
        <rFont val="ＭＳ 明朝"/>
        <family val="1"/>
      </rPr>
      <t>　　　　　　　　　　　　　　　　　　　　　　　　　　　　　　　　　　　　）</t>
    </r>
  </si>
  <si>
    <t>30／1月～30/12月</t>
  </si>
  <si>
    <t>31／1月～31/12月</t>
  </si>
  <si>
    <t xml:space="preserve"> A+B（単純ｷｬｯｼｭﾌﾛｰ）</t>
  </si>
  <si>
    <t>無</t>
  </si>
  <si>
    <t>テーブル・椅子等備品</t>
  </si>
  <si>
    <t>(その他)
　　　　　</t>
  </si>
  <si>
    <r>
      <t>仕入</t>
    </r>
    <r>
      <rPr>
        <sz val="8"/>
        <rFont val="ＭＳ 明朝"/>
        <family val="1"/>
      </rPr>
      <t>(材料)</t>
    </r>
  </si>
  <si>
    <t>広告宣伝費等諸費用</t>
  </si>
  <si>
    <t>550千円</t>
  </si>
  <si>
    <t>1,000千円</t>
  </si>
  <si>
    <t>（H29年7月事業ｽﾀｰﾄ）</t>
  </si>
  <si>
    <t>29／7月～29/12月</t>
  </si>
  <si>
    <r>
      <t>年　</t>
    </r>
    <r>
      <rPr>
        <sz val="10"/>
        <color indexed="10"/>
        <rFont val="ＭＳ 明朝"/>
        <family val="1"/>
      </rPr>
      <t>1,650</t>
    </r>
    <r>
      <rPr>
        <sz val="8"/>
        <rFont val="ＭＳ 明朝"/>
        <family val="1"/>
      </rPr>
      <t>　千円</t>
    </r>
  </si>
  <si>
    <r>
      <rPr>
        <sz val="9"/>
        <rFont val="ＭＳ 明朝"/>
        <family val="1"/>
      </rPr>
      <t>年</t>
    </r>
    <r>
      <rPr>
        <sz val="8"/>
        <rFont val="ＭＳ 明朝"/>
        <family val="1"/>
      </rPr>
      <t>　</t>
    </r>
    <r>
      <rPr>
        <sz val="10"/>
        <color indexed="10"/>
        <rFont val="ＭＳ 明朝"/>
        <family val="1"/>
      </rPr>
      <t>1,650</t>
    </r>
    <r>
      <rPr>
        <sz val="8"/>
        <rFont val="ＭＳ 明朝"/>
        <family val="1"/>
      </rPr>
      <t>　千円</t>
    </r>
  </si>
  <si>
    <t>※例～（昼）単価700円×30席×1回転×○○日</t>
  </si>
  <si>
    <t>　　　（夜）単価3,000円×30席×0.5回転×○○日</t>
  </si>
  <si>
    <t>◆昼・夜の他、曜日によって細分化すると更に精度の高い予測数値が算出できます。</t>
  </si>
  <si>
    <t>・このパーセンテージは飲食業の平均的な数値を計上してます。</t>
  </si>
  <si>
    <t>製造原価</t>
  </si>
  <si>
    <t>◆基本的には上記同様ですが、事業が本格稼働した後の数値的ビジョンを記載して下さい。</t>
  </si>
  <si>
    <t>・但しこれはあくまでも平均値でありお客様の営業展開により異なりますのでご了承下さい。</t>
  </si>
  <si>
    <t>・高校卒業後、東京都内の飲食店に勤務。約１０年間の斯業経験を積む。</t>
  </si>
  <si>
    <t>・比内地鶏の親子丼</t>
  </si>
  <si>
    <t>・いぶりがっこ</t>
  </si>
  <si>
    <t>・セットメニューを豊富に揃えたい。</t>
  </si>
  <si>
    <t>・味比べメニュー（通常の親子丼ＶＳ比内地鶏親子丼等）</t>
  </si>
  <si>
    <t>※上記の様なお客様の目を引くイベントも視野に入れている。</t>
  </si>
  <si>
    <t>○○年　○○月</t>
  </si>
  <si>
    <t>○○高校卒業</t>
  </si>
  <si>
    <t>○○調理専門学校卒業</t>
  </si>
  <si>
    <t>東京都内飲食店にて約１０年間修業</t>
  </si>
  <si>
    <t>※何か補足事項があればコメント下さい。</t>
  </si>
  <si>
    <t>・設備関係は、従前飲食店であった空き店舗の居抜き物件であり、改装等は低コストで済みます。</t>
  </si>
  <si>
    <t>・雇用は２名を予定。人件費は１人あたり月約１２０千円を予定してます。</t>
  </si>
  <si>
    <t>人件費（３ヶ月分）</t>
  </si>
  <si>
    <r>
      <t>・上記計画数値は</t>
    </r>
    <r>
      <rPr>
        <u val="single"/>
        <sz val="11"/>
        <color indexed="10"/>
        <rFont val="ＭＳ 明朝"/>
        <family val="1"/>
      </rPr>
      <t>食材費（製造原価：原価率）</t>
    </r>
    <r>
      <rPr>
        <sz val="11"/>
        <color indexed="10"/>
        <rFont val="ＭＳ 明朝"/>
        <family val="1"/>
      </rPr>
      <t>が33％、</t>
    </r>
    <r>
      <rPr>
        <u val="single"/>
        <sz val="11"/>
        <color indexed="10"/>
        <rFont val="ＭＳ 明朝"/>
        <family val="1"/>
      </rPr>
      <t>人件費率</t>
    </r>
    <r>
      <rPr>
        <sz val="11"/>
        <color indexed="10"/>
        <rFont val="ＭＳ 明朝"/>
        <family val="1"/>
      </rPr>
      <t>が29％で算出してます。</t>
    </r>
  </si>
  <si>
    <r>
      <t>経費～</t>
    </r>
    <r>
      <rPr>
        <sz val="11"/>
        <color indexed="10"/>
        <rFont val="ＭＳ 明朝"/>
        <family val="1"/>
      </rPr>
      <t>特に補足等がある場合、記載下さい。</t>
    </r>
  </si>
  <si>
    <r>
      <t>売上高</t>
    </r>
    <r>
      <rPr>
        <b/>
        <sz val="11"/>
        <color indexed="10"/>
        <rFont val="ＭＳ 明朝"/>
        <family val="1"/>
      </rPr>
      <t>（定休日：○曜日）</t>
    </r>
  </si>
  <si>
    <r>
      <t>初年度</t>
    </r>
    <r>
      <rPr>
        <sz val="8"/>
        <color indexed="10"/>
        <rFont val="ＭＳ 明朝"/>
        <family val="1"/>
      </rPr>
      <t>(６ヶ月)</t>
    </r>
  </si>
  <si>
    <r>
      <t>２年度</t>
    </r>
    <r>
      <rPr>
        <sz val="8"/>
        <color indexed="10"/>
        <rFont val="ＭＳ 明朝"/>
        <family val="1"/>
      </rPr>
      <t>(１年間)</t>
    </r>
  </si>
  <si>
    <r>
      <t>３年度</t>
    </r>
    <r>
      <rPr>
        <sz val="8"/>
        <color indexed="10"/>
        <rFont val="ＭＳ 明朝"/>
        <family val="1"/>
      </rPr>
      <t>(１年間)</t>
    </r>
  </si>
  <si>
    <t>※１２月決算先を想定</t>
  </si>
  <si>
    <t>株）あきた食堂たろう</t>
  </si>
  <si>
    <r>
      <t>代表者（氏名）　　</t>
    </r>
    <r>
      <rPr>
        <sz val="10.5"/>
        <color indexed="10"/>
        <rFont val="ＭＳ 明朝"/>
        <family val="1"/>
      </rPr>
      <t>秋田　太郎</t>
    </r>
    <r>
      <rPr>
        <sz val="10.5"/>
        <rFont val="ＭＳ 明朝"/>
        <family val="1"/>
      </rPr>
      <t>　　　　　　　　　　　　　　　　　 　　　</t>
    </r>
  </si>
  <si>
    <t>会社名</t>
  </si>
  <si>
    <t>当社設立。代表取締役就任</t>
  </si>
  <si>
    <r>
      <t>平成　</t>
    </r>
    <r>
      <rPr>
        <sz val="11"/>
        <color indexed="10"/>
        <rFont val="ＭＳ 明朝"/>
        <family val="1"/>
      </rPr>
      <t>○○</t>
    </r>
    <r>
      <rPr>
        <sz val="11"/>
        <rFont val="ＭＳ 明朝"/>
        <family val="1"/>
      </rPr>
      <t>年　　</t>
    </r>
    <r>
      <rPr>
        <sz val="11"/>
        <color indexed="10"/>
        <rFont val="ＭＳ 明朝"/>
        <family val="1"/>
      </rPr>
      <t>○○</t>
    </r>
    <r>
      <rPr>
        <sz val="11"/>
        <rFont val="ＭＳ 明朝"/>
        <family val="1"/>
      </rPr>
      <t>月　　</t>
    </r>
    <r>
      <rPr>
        <sz val="11"/>
        <color indexed="10"/>
        <rFont val="ＭＳ 明朝"/>
        <family val="1"/>
      </rPr>
      <t>○○</t>
    </r>
    <r>
      <rPr>
        <sz val="11"/>
        <rFont val="ＭＳ 明朝"/>
        <family val="1"/>
      </rPr>
      <t>日</t>
    </r>
  </si>
  <si>
    <t>（観光客・地元顧客）</t>
  </si>
  <si>
    <r>
      <t>常用　　名、ﾊﾟｰﾄ　</t>
    </r>
    <r>
      <rPr>
        <sz val="10"/>
        <color indexed="10"/>
        <rFont val="ＭＳ 明朝"/>
        <family val="1"/>
      </rPr>
      <t>２</t>
    </r>
    <r>
      <rPr>
        <sz val="10"/>
        <rFont val="ＭＳ 明朝"/>
        <family val="1"/>
      </rPr>
      <t>名、計　</t>
    </r>
    <r>
      <rPr>
        <sz val="10"/>
        <color indexed="10"/>
        <rFont val="ＭＳ 明朝"/>
        <family val="1"/>
      </rPr>
      <t>２</t>
    </r>
    <r>
      <rPr>
        <sz val="10"/>
        <rFont val="ＭＳ 明朝"/>
        <family val="1"/>
      </rPr>
      <t>名</t>
    </r>
  </si>
  <si>
    <t>○○保育園</t>
  </si>
  <si>
    <r>
      <t>エ　商品・原材料の仕入を行っている。</t>
    </r>
    <r>
      <rPr>
        <sz val="11"/>
        <color indexed="62"/>
        <rFont val="ＭＳ 明朝"/>
        <family val="1"/>
      </rPr>
      <t>＜注文書の写しを添付ください。＞</t>
    </r>
  </si>
  <si>
    <r>
      <t>オ　事業に必要な許認可を受けている。</t>
    </r>
    <r>
      <rPr>
        <sz val="11"/>
        <color indexed="62"/>
        <rFont val="ＭＳ 明朝"/>
        <family val="1"/>
      </rPr>
      <t>＜取得した許認可の写しを添付ください。＞</t>
    </r>
  </si>
  <si>
    <r>
      <t>ウ　土地・店舗を賃借するための権利金・敷金支払済みである。</t>
    </r>
    <r>
      <rPr>
        <sz val="9"/>
        <color indexed="62"/>
        <rFont val="ＭＳ 明朝"/>
        <family val="1"/>
      </rPr>
      <t>＜契約書、領収書の写しを添付ください。＞</t>
    </r>
  </si>
  <si>
    <r>
      <t>ア　設備機械器具等発注済である。</t>
    </r>
    <r>
      <rPr>
        <sz val="11"/>
        <color indexed="62"/>
        <rFont val="ＭＳ 明朝"/>
        <family val="1"/>
      </rPr>
      <t>＜発注書の写しを添付ください。＞</t>
    </r>
  </si>
  <si>
    <r>
      <t>イ　土地・店舗を取得するための頭金等支払済みである。</t>
    </r>
    <r>
      <rPr>
        <sz val="11"/>
        <color indexed="62"/>
        <rFont val="ＭＳ 明朝"/>
        <family val="1"/>
      </rPr>
      <t>＜契約書・領収書の写しを添付ください。＞</t>
    </r>
  </si>
  <si>
    <t>計①</t>
  </si>
  <si>
    <t>計②</t>
  </si>
  <si>
    <t>　　　　　　　　　　合計額は一致します。</t>
  </si>
  <si>
    <t>　0千円</t>
  </si>
  <si>
    <r>
      <t>②　　　 　</t>
    </r>
    <r>
      <rPr>
        <sz val="11"/>
        <color indexed="10"/>
        <rFont val="ＭＳ 明朝"/>
        <family val="1"/>
      </rPr>
      <t>0千円</t>
    </r>
  </si>
  <si>
    <r>
      <t>③　 　</t>
    </r>
    <r>
      <rPr>
        <sz val="11"/>
        <color indexed="10"/>
        <rFont val="ＭＳ 明朝"/>
        <family val="1"/>
      </rPr>
      <t>1,550千円</t>
    </r>
  </si>
  <si>
    <r>
      <t>①　 　</t>
    </r>
    <r>
      <rPr>
        <sz val="11"/>
        <color indexed="10"/>
        <rFont val="ＭＳ 明朝"/>
        <family val="1"/>
      </rPr>
      <t>1,550</t>
    </r>
    <r>
      <rPr>
        <sz val="11"/>
        <color indexed="10"/>
        <rFont val="ＭＳ 明朝"/>
        <family val="1"/>
      </rPr>
      <t>千円</t>
    </r>
  </si>
  <si>
    <r>
      <rPr>
        <b/>
        <sz val="11"/>
        <color indexed="62"/>
        <rFont val="ＭＳ Ｐゴシック"/>
        <family val="3"/>
      </rPr>
      <t>☞</t>
    </r>
    <r>
      <rPr>
        <b/>
        <sz val="11"/>
        <color indexed="62"/>
        <rFont val="ＭＳ 明朝"/>
        <family val="1"/>
      </rPr>
      <t>ア～オの添付書類の日付はいずれも本計画書作成前の日付となります。</t>
    </r>
  </si>
  <si>
    <t>美郷町商工会→町→金融機関→保証協会</t>
  </si>
  <si>
    <r>
      <t>美郷町中小企業創業資金　事業計画書</t>
    </r>
    <r>
      <rPr>
        <sz val="14"/>
        <color indexed="10"/>
        <rFont val="ＭＳ 明朝"/>
        <family val="1"/>
      </rPr>
      <t>（記入例）</t>
    </r>
  </si>
  <si>
    <t>美郷町○○ △番△号</t>
  </si>
  <si>
    <t>美郷町商工会　　　印</t>
  </si>
  <si>
    <t>・秋田の食材の素晴らしさに気づき、故郷である美郷町で飲食店を開業したいと</t>
  </si>
  <si>
    <t>顧客へも提供・アプローチしていきたいです。</t>
  </si>
  <si>
    <t>考えました。地元六郷で、県産食材を使用した料理を観光客のみならず、地元</t>
  </si>
  <si>
    <t>・たぬ中、健康膳等</t>
  </si>
  <si>
    <t>・多様な健康膳の提供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</si>
</sst>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name val="ＭＳ Ｐゴシック"/>
      <family val="3"/>
    </font>
    <font>
      <sz val="6"/>
      <name val="ＭＳ Ｐゴシック"/>
      <family val="3"/>
    </font>
    <font>
      <sz val="11"/>
      <name val="ＭＳ 明朝"/>
      <family val="1"/>
    </font>
    <font>
      <sz val="14"/>
      <name val="ＭＳ 明朝"/>
      <family val="1"/>
    </font>
    <font>
      <sz val="10.5"/>
      <name val="ＭＳ 明朝"/>
      <family val="1"/>
    </font>
    <font>
      <sz val="9"/>
      <name val="ＭＳ 明朝"/>
      <family val="1"/>
    </font>
    <font>
      <sz val="10"/>
      <name val="ＭＳ 明朝"/>
      <family val="1"/>
    </font>
    <font>
      <sz val="8"/>
      <name val="ＭＳ 明朝"/>
      <family val="1"/>
    </font>
    <font>
      <sz val="6"/>
      <name val="ＭＳ 明朝"/>
      <family val="1"/>
    </font>
    <font>
      <sz val="10.5"/>
      <color indexed="10"/>
      <name val="ＭＳ 明朝"/>
      <family val="1"/>
    </font>
    <font>
      <sz val="11"/>
      <color indexed="10"/>
      <name val="ＭＳ 明朝"/>
      <family val="1"/>
    </font>
    <font>
      <sz val="9"/>
      <color indexed="10"/>
      <name val="ＭＳ 明朝"/>
      <family val="1"/>
    </font>
    <font>
      <sz val="14"/>
      <color indexed="10"/>
      <name val="ＭＳ 明朝"/>
      <family val="1"/>
    </font>
    <font>
      <b/>
      <sz val="9"/>
      <name val="ＭＳ Ｐゴシック"/>
      <family val="3"/>
    </font>
    <font>
      <sz val="10"/>
      <color indexed="10"/>
      <name val="ＭＳ 明朝"/>
      <family val="1"/>
    </font>
    <font>
      <sz val="8"/>
      <color indexed="10"/>
      <name val="ＭＳ 明朝"/>
      <family val="1"/>
    </font>
    <font>
      <b/>
      <sz val="11"/>
      <name val="ＭＳ 明朝"/>
      <family val="1"/>
    </font>
    <font>
      <u val="single"/>
      <sz val="11"/>
      <color indexed="10"/>
      <name val="ＭＳ 明朝"/>
      <family val="1"/>
    </font>
    <font>
      <b/>
      <sz val="11"/>
      <color indexed="10"/>
      <name val="ＭＳ 明朝"/>
      <family val="1"/>
    </font>
    <font>
      <sz val="11"/>
      <color indexed="62"/>
      <name val="ＭＳ 明朝"/>
      <family val="1"/>
    </font>
    <font>
      <b/>
      <sz val="11"/>
      <color indexed="62"/>
      <name val="ＭＳ 明朝"/>
      <family val="1"/>
    </font>
    <font>
      <sz val="9"/>
      <color indexed="62"/>
      <name val="ＭＳ 明朝"/>
      <family val="1"/>
    </font>
    <font>
      <b/>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9"/>
      <color indexed="62"/>
      <name val="ＭＳ 明朝"/>
      <family val="1"/>
    </font>
    <font>
      <sz val="12"/>
      <color indexed="9"/>
      <name val="ＭＳ Ｐゴシック"/>
      <family val="3"/>
    </font>
    <font>
      <sz val="10.5"/>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1"/>
      <color theme="1"/>
      <name val="ＭＳ 明朝"/>
      <family val="1"/>
    </font>
    <font>
      <sz val="9"/>
      <color rgb="FFFF0000"/>
      <name val="ＭＳ 明朝"/>
      <family val="1"/>
    </font>
    <font>
      <b/>
      <sz val="11"/>
      <color theme="3" tint="0.39998000860214233"/>
      <name val="ＭＳ 明朝"/>
      <family val="1"/>
    </font>
    <font>
      <sz val="10"/>
      <color rgb="FFFF0000"/>
      <name val="ＭＳ 明朝"/>
      <family val="1"/>
    </font>
    <font>
      <sz val="8"/>
      <color rgb="FFFF0000"/>
      <name val="ＭＳ 明朝"/>
      <family val="1"/>
    </font>
    <font>
      <b/>
      <sz val="9"/>
      <color theme="3" tint="0.39998000860214233"/>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0"/>
      </top>
      <bottom style="thin">
        <color theme="0"/>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color theme="0"/>
      </right>
      <top style="thin">
        <color theme="0"/>
      </top>
      <bottom style="thin">
        <color theme="0"/>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right style="thin"/>
      <top style="hair"/>
      <bottom style="hair"/>
    </border>
    <border>
      <left style="thin"/>
      <right style="thin"/>
      <top style="hair"/>
      <bottom style="thin"/>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style="thin"/>
      <right style="thin"/>
      <top style="thin"/>
      <bottom>
        <color indexed="63"/>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color theme="0"/>
      </left>
      <right style="double"/>
      <top style="thin">
        <color theme="0"/>
      </top>
      <bottom style="thin">
        <color theme="0"/>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color theme="0"/>
      </right>
      <top style="thin">
        <color theme="0"/>
      </top>
      <bottom style="thin"/>
    </border>
    <border>
      <left style="thin">
        <color theme="0"/>
      </left>
      <right style="thin">
        <color theme="0"/>
      </right>
      <top style="thin">
        <color theme="0"/>
      </top>
      <bottom style="thin"/>
    </border>
    <border>
      <left style="thin">
        <color theme="0"/>
      </left>
      <right style="double"/>
      <top style="thin">
        <color theme="0"/>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thin"/>
      <top style="dotted"/>
      <bottom>
        <color indexed="63"/>
      </bottom>
    </border>
    <border>
      <left style="thin"/>
      <right style="thin"/>
      <top>
        <color indexed="63"/>
      </top>
      <bottom style="thin"/>
    </border>
    <border>
      <left style="thin"/>
      <right>
        <color indexed="63"/>
      </right>
      <top style="dotted"/>
      <bottom style="thin"/>
    </border>
    <border>
      <left style="thin"/>
      <right style="thin"/>
      <top style="thin"/>
      <bottom style="hair"/>
    </border>
    <border>
      <left>
        <color indexed="63"/>
      </left>
      <right style="thin"/>
      <top style="hair"/>
      <bottom style="thin"/>
    </border>
    <border>
      <left>
        <color indexed="63"/>
      </left>
      <right style="thin"/>
      <top style="thin"/>
      <bottom style="hair"/>
    </border>
    <border>
      <left>
        <color indexed="63"/>
      </left>
      <right style="double"/>
      <top style="hair"/>
      <bottom style="thin"/>
    </border>
    <border>
      <left style="thin"/>
      <right>
        <color indexed="63"/>
      </right>
      <top>
        <color indexed="63"/>
      </top>
      <bottom style="dotted"/>
    </border>
    <border>
      <left style="thin"/>
      <right style="thin">
        <color theme="0"/>
      </right>
      <top style="thin"/>
      <bottom style="thin">
        <color theme="0"/>
      </bottom>
    </border>
    <border>
      <left style="thin">
        <color theme="0"/>
      </left>
      <right style="thin"/>
      <top style="thin"/>
      <bottom style="thin">
        <color theme="0"/>
      </bottom>
    </border>
    <border>
      <left style="thin"/>
      <right>
        <color indexed="63"/>
      </right>
      <top style="thin"/>
      <bottom style="thin">
        <color theme="0"/>
      </bottom>
    </border>
    <border>
      <left>
        <color indexed="63"/>
      </left>
      <right>
        <color indexed="63"/>
      </right>
      <top style="thin"/>
      <bottom style="thin">
        <color theme="0"/>
      </bottom>
    </border>
    <border>
      <left>
        <color indexed="63"/>
      </left>
      <right style="double"/>
      <top style="thin"/>
      <bottom style="thin">
        <color theme="0"/>
      </bottom>
    </border>
    <border>
      <left style="thin"/>
      <right>
        <color indexed="63"/>
      </right>
      <top style="thin">
        <color theme="0"/>
      </top>
      <bottom style="thin">
        <color theme="0"/>
      </bottom>
    </border>
    <border>
      <left>
        <color indexed="63"/>
      </left>
      <right style="double"/>
      <top style="thin">
        <color theme="0"/>
      </top>
      <bottom style="thin">
        <color theme="0"/>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hair"/>
    </border>
    <border>
      <left style="double"/>
      <right style="thin"/>
      <top style="hair"/>
      <bottom style="hair"/>
    </border>
    <border>
      <left>
        <color indexed="63"/>
      </left>
      <right style="double"/>
      <top style="thin"/>
      <bottom style="hair"/>
    </border>
    <border>
      <left>
        <color indexed="63"/>
      </left>
      <right style="double"/>
      <top style="thin"/>
      <bottom style="thin"/>
    </border>
    <border>
      <left style="double"/>
      <right>
        <color indexed="63"/>
      </right>
      <top style="hair"/>
      <bottom style="hair"/>
    </border>
    <border>
      <left style="thin"/>
      <right style="thin">
        <color theme="0"/>
      </right>
      <top style="thin">
        <color theme="0"/>
      </top>
      <bottom style="thin"/>
    </border>
    <border>
      <left style="thin">
        <color theme="0"/>
      </left>
      <right style="thin"/>
      <top style="thin">
        <color theme="0"/>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style="thin"/>
      <bottom style="thin"/>
    </border>
    <border>
      <left style="thin">
        <color theme="0"/>
      </left>
      <right>
        <color indexed="63"/>
      </right>
      <top style="thin">
        <color theme="0"/>
      </top>
      <bottom style="thin"/>
    </border>
    <border>
      <left>
        <color indexed="63"/>
      </left>
      <right>
        <color indexed="63"/>
      </right>
      <top style="thin">
        <color theme="0"/>
      </top>
      <bottom style="thin"/>
    </border>
    <border>
      <left style="thin">
        <color theme="0"/>
      </left>
      <right>
        <color indexed="63"/>
      </right>
      <top style="thin"/>
      <bottom style="thin">
        <color theme="0"/>
      </bottom>
    </border>
    <border>
      <left>
        <color indexed="63"/>
      </left>
      <right style="thin">
        <color theme="0"/>
      </right>
      <top style="thin"/>
      <bottom style="thin">
        <color theme="0"/>
      </bottom>
    </border>
    <border>
      <left style="double"/>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434">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33" borderId="0" xfId="0" applyFont="1" applyFill="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vertical="center"/>
    </xf>
    <xf numFmtId="0" fontId="8" fillId="0" borderId="19" xfId="0" applyFont="1" applyBorder="1" applyAlignment="1">
      <alignment horizontal="right"/>
    </xf>
    <xf numFmtId="0" fontId="8" fillId="0" borderId="18" xfId="0" applyFont="1" applyBorder="1" applyAlignment="1">
      <alignment horizontal="right"/>
    </xf>
    <xf numFmtId="0" fontId="2" fillId="0" borderId="2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8" fillId="0" borderId="24" xfId="0" applyFont="1" applyBorder="1" applyAlignment="1">
      <alignment horizontal="right"/>
    </xf>
    <xf numFmtId="0" fontId="2" fillId="0" borderId="12" xfId="0" applyFont="1" applyBorder="1" applyAlignment="1">
      <alignment horizontal="left" vertical="center"/>
    </xf>
    <xf numFmtId="0" fontId="8" fillId="0" borderId="21" xfId="0" applyFont="1" applyBorder="1" applyAlignment="1">
      <alignment horizontal="right"/>
    </xf>
    <xf numFmtId="38" fontId="2" fillId="0" borderId="20" xfId="49" applyFont="1" applyBorder="1" applyAlignment="1">
      <alignment horizontal="right" vertical="center"/>
    </xf>
    <xf numFmtId="0" fontId="8" fillId="0" borderId="14" xfId="0" applyFont="1" applyBorder="1" applyAlignment="1">
      <alignment horizontal="right"/>
    </xf>
    <xf numFmtId="0" fontId="8" fillId="0" borderId="16" xfId="0" applyFont="1" applyBorder="1" applyAlignment="1">
      <alignment horizontal="right"/>
    </xf>
    <xf numFmtId="0" fontId="2" fillId="0" borderId="13" xfId="0" applyFont="1" applyBorder="1" applyAlignment="1">
      <alignment horizontal="left" vertical="center"/>
    </xf>
    <xf numFmtId="0" fontId="2" fillId="0" borderId="0" xfId="0" applyFont="1" applyBorder="1" applyAlignment="1">
      <alignment horizontal="center" vertical="center"/>
    </xf>
    <xf numFmtId="0" fontId="8" fillId="0" borderId="11" xfId="0" applyFont="1" applyBorder="1" applyAlignment="1">
      <alignment horizontal="right"/>
    </xf>
    <xf numFmtId="0" fontId="7" fillId="0" borderId="22" xfId="0" applyFont="1" applyBorder="1" applyAlignment="1">
      <alignment vertical="top"/>
    </xf>
    <xf numFmtId="38" fontId="2" fillId="0" borderId="14" xfId="49" applyFont="1" applyBorder="1" applyAlignment="1">
      <alignment horizontal="right"/>
    </xf>
    <xf numFmtId="0" fontId="6" fillId="0" borderId="23" xfId="0" applyFont="1" applyBorder="1" applyAlignment="1">
      <alignment vertical="top"/>
    </xf>
    <xf numFmtId="0" fontId="7" fillId="0" borderId="20" xfId="0" applyFont="1" applyBorder="1" applyAlignment="1">
      <alignment vertical="top"/>
    </xf>
    <xf numFmtId="0" fontId="7" fillId="0" borderId="21" xfId="0" applyFont="1" applyBorder="1" applyAlignment="1">
      <alignment vertical="top"/>
    </xf>
    <xf numFmtId="0" fontId="8" fillId="0" borderId="25"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38" fontId="8" fillId="0" borderId="11" xfId="49" applyFont="1" applyBorder="1" applyAlignment="1">
      <alignment horizontal="right"/>
    </xf>
    <xf numFmtId="0" fontId="2" fillId="0" borderId="15" xfId="0" applyFont="1" applyBorder="1" applyAlignment="1">
      <alignment horizontal="left" vertical="center"/>
    </xf>
    <xf numFmtId="38" fontId="2" fillId="0" borderId="25" xfId="49" applyFont="1" applyBorder="1" applyAlignment="1">
      <alignment horizontal="right"/>
    </xf>
    <xf numFmtId="0" fontId="2" fillId="0" borderId="23" xfId="0" applyFont="1" applyBorder="1" applyAlignment="1">
      <alignment horizontal="left" vertical="center"/>
    </xf>
    <xf numFmtId="0" fontId="7" fillId="0" borderId="20" xfId="0" applyFont="1" applyBorder="1" applyAlignment="1">
      <alignment horizontal="left" vertical="top"/>
    </xf>
    <xf numFmtId="0" fontId="7" fillId="0" borderId="21" xfId="0" applyFont="1" applyBorder="1" applyAlignment="1">
      <alignment horizontal="left" vertical="top"/>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8" fillId="0" borderId="27" xfId="0" applyFont="1" applyBorder="1" applyAlignment="1">
      <alignment horizontal="right"/>
    </xf>
    <xf numFmtId="0" fontId="2" fillId="0" borderId="19" xfId="0" applyFont="1" applyBorder="1" applyAlignment="1">
      <alignment horizontal="left" vertical="center"/>
    </xf>
    <xf numFmtId="0" fontId="7" fillId="0" borderId="19" xfId="0" applyFont="1" applyBorder="1" applyAlignment="1">
      <alignment horizontal="right" vertical="top"/>
    </xf>
    <xf numFmtId="0" fontId="7" fillId="0" borderId="19" xfId="0" applyFont="1" applyBorder="1" applyAlignment="1">
      <alignment horizontal="right"/>
    </xf>
    <xf numFmtId="0" fontId="5" fillId="0" borderId="19" xfId="0" applyFont="1" applyBorder="1" applyAlignment="1">
      <alignment horizontal="center" vertical="top" textRotation="255"/>
    </xf>
    <xf numFmtId="0" fontId="2" fillId="0" borderId="19" xfId="0" applyFont="1" applyBorder="1" applyAlignment="1">
      <alignment horizontal="center" vertical="center"/>
    </xf>
    <xf numFmtId="38" fontId="2" fillId="0" borderId="19" xfId="49" applyFont="1" applyBorder="1" applyAlignment="1">
      <alignment horizontal="right" vertical="center"/>
    </xf>
    <xf numFmtId="0" fontId="2" fillId="0" borderId="14" xfId="0" applyFont="1" applyBorder="1" applyAlignment="1">
      <alignment horizontal="left" vertical="center"/>
    </xf>
    <xf numFmtId="0" fontId="5" fillId="0" borderId="0" xfId="0" applyFont="1" applyBorder="1" applyAlignment="1">
      <alignment horizontal="center" vertical="top" textRotation="255"/>
    </xf>
    <xf numFmtId="38" fontId="2" fillId="0" borderId="0" xfId="0" applyNumberFormat="1" applyFont="1" applyBorder="1" applyAlignment="1">
      <alignment horizontal="center" vertical="center"/>
    </xf>
    <xf numFmtId="0" fontId="8" fillId="0" borderId="0" xfId="0" applyFont="1" applyBorder="1" applyAlignment="1">
      <alignment horizontal="right"/>
    </xf>
    <xf numFmtId="38" fontId="2" fillId="0" borderId="0" xfId="49"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1" xfId="0" applyFont="1" applyBorder="1" applyAlignment="1">
      <alignment horizontal="distributed" vertical="justify"/>
    </xf>
    <xf numFmtId="0" fontId="2" fillId="0" borderId="20" xfId="0" applyFont="1" applyBorder="1" applyAlignment="1">
      <alignment horizontal="left" vertical="center"/>
    </xf>
    <xf numFmtId="0" fontId="5" fillId="0" borderId="25" xfId="0" applyFont="1" applyBorder="1" applyAlignment="1">
      <alignment horizontal="center" vertical="top" textRotation="255"/>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vertical="center"/>
    </xf>
    <xf numFmtId="0" fontId="6" fillId="0" borderId="12" xfId="0" applyFont="1" applyBorder="1" applyAlignment="1">
      <alignment horizontal="center" vertical="center" wrapText="1"/>
    </xf>
    <xf numFmtId="0" fontId="2" fillId="0" borderId="28" xfId="0" applyFont="1" applyBorder="1" applyAlignment="1">
      <alignment vertical="center"/>
    </xf>
    <xf numFmtId="0" fontId="2" fillId="0" borderId="29" xfId="0" applyFont="1" applyBorder="1" applyAlignment="1">
      <alignment vertical="center"/>
    </xf>
    <xf numFmtId="0" fontId="2" fillId="33" borderId="29" xfId="0" applyFont="1" applyFill="1" applyBorder="1" applyAlignment="1">
      <alignment vertical="center"/>
    </xf>
    <xf numFmtId="0" fontId="2" fillId="0" borderId="29" xfId="0" applyFont="1" applyBorder="1" applyAlignment="1">
      <alignment horizontal="center" vertical="center"/>
    </xf>
    <xf numFmtId="0" fontId="2" fillId="0" borderId="18" xfId="0" applyFont="1" applyBorder="1" applyAlignment="1">
      <alignment horizontal="distributed" vertical="center"/>
    </xf>
    <xf numFmtId="0" fontId="2" fillId="0" borderId="30"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distributed" vertical="center"/>
    </xf>
    <xf numFmtId="0" fontId="2" fillId="0" borderId="31"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8" xfId="0" applyFont="1" applyBorder="1" applyAlignment="1">
      <alignment vertical="top"/>
    </xf>
    <xf numFmtId="0" fontId="2" fillId="0" borderId="17" xfId="0" applyFont="1" applyBorder="1" applyAlignment="1">
      <alignment vertical="top"/>
    </xf>
    <xf numFmtId="0" fontId="2" fillId="0" borderId="10" xfId="0" applyFont="1" applyBorder="1" applyAlignment="1">
      <alignment vertical="top"/>
    </xf>
    <xf numFmtId="0" fontId="2" fillId="0" borderId="14" xfId="0" applyFont="1" applyBorder="1" applyAlignment="1">
      <alignment horizontal="left" vertical="top"/>
    </xf>
    <xf numFmtId="0" fontId="2" fillId="0" borderId="0" xfId="0" applyFont="1" applyBorder="1" applyAlignment="1">
      <alignment horizontal="center" vertical="top"/>
    </xf>
    <xf numFmtId="0" fontId="2" fillId="0" borderId="16" xfId="0" applyFont="1" applyBorder="1" applyAlignment="1">
      <alignment horizontal="center" vertical="top"/>
    </xf>
    <xf numFmtId="0" fontId="2" fillId="0" borderId="0" xfId="0" applyFont="1" applyAlignment="1">
      <alignment vertical="top"/>
    </xf>
    <xf numFmtId="0" fontId="2" fillId="34" borderId="0" xfId="0" applyFont="1" applyFill="1" applyAlignment="1">
      <alignment vertical="center"/>
    </xf>
    <xf numFmtId="0" fontId="2" fillId="34" borderId="0" xfId="0" applyFont="1" applyFill="1" applyAlignment="1">
      <alignment horizontal="righ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4" borderId="0" xfId="0" applyFont="1" applyFill="1" applyBorder="1" applyAlignment="1">
      <alignment vertical="center"/>
    </xf>
    <xf numFmtId="0" fontId="2" fillId="34" borderId="10" xfId="0" applyFont="1" applyFill="1" applyBorder="1" applyAlignment="1">
      <alignment vertical="center"/>
    </xf>
    <xf numFmtId="0" fontId="2" fillId="34" borderId="14" xfId="0" applyFont="1" applyFill="1" applyBorder="1" applyAlignment="1">
      <alignment vertical="center"/>
    </xf>
    <xf numFmtId="0" fontId="4" fillId="34" borderId="25" xfId="0" applyFont="1" applyFill="1" applyBorder="1" applyAlignment="1">
      <alignment vertical="center"/>
    </xf>
    <xf numFmtId="0" fontId="2" fillId="34" borderId="25" xfId="0" applyFont="1" applyFill="1" applyBorder="1" applyAlignment="1">
      <alignment vertical="center"/>
    </xf>
    <xf numFmtId="0" fontId="2" fillId="34" borderId="25" xfId="0" applyFont="1" applyFill="1" applyBorder="1" applyAlignment="1">
      <alignment horizontal="right" vertical="center"/>
    </xf>
    <xf numFmtId="0" fontId="2" fillId="34" borderId="11" xfId="0" applyFont="1" applyFill="1" applyBorder="1" applyAlignment="1">
      <alignment vertical="center"/>
    </xf>
    <xf numFmtId="0" fontId="2" fillId="34" borderId="27" xfId="0" applyFont="1" applyFill="1" applyBorder="1" applyAlignment="1">
      <alignment vertical="center"/>
    </xf>
    <xf numFmtId="0" fontId="2" fillId="34" borderId="12" xfId="0" applyFont="1" applyFill="1" applyBorder="1" applyAlignment="1">
      <alignment horizontal="center" vertical="center"/>
    </xf>
    <xf numFmtId="0" fontId="4" fillId="34" borderId="0" xfId="0" applyFont="1" applyFill="1" applyAlignment="1">
      <alignment vertical="center"/>
    </xf>
    <xf numFmtId="0" fontId="2" fillId="34" borderId="34" xfId="0" applyFont="1" applyFill="1" applyBorder="1" applyAlignment="1">
      <alignment horizontal="center" vertical="center"/>
    </xf>
    <xf numFmtId="0" fontId="2" fillId="34" borderId="15" xfId="0" applyFont="1" applyFill="1" applyBorder="1" applyAlignment="1">
      <alignment horizontal="center" vertical="center" shrinkToFi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4" borderId="17" xfId="0" applyFont="1" applyFill="1" applyBorder="1" applyAlignment="1">
      <alignment vertical="center"/>
    </xf>
    <xf numFmtId="0" fontId="2" fillId="34" borderId="30" xfId="0" applyFont="1" applyFill="1" applyBorder="1" applyAlignment="1">
      <alignment horizontal="center" vertical="center"/>
    </xf>
    <xf numFmtId="0" fontId="2" fillId="34" borderId="37" xfId="0" applyFont="1" applyFill="1" applyBorder="1" applyAlignment="1">
      <alignment vertical="center"/>
    </xf>
    <xf numFmtId="0" fontId="2" fillId="34" borderId="30" xfId="0" applyFont="1" applyFill="1" applyBorder="1" applyAlignment="1">
      <alignment vertical="center"/>
    </xf>
    <xf numFmtId="0" fontId="5" fillId="34" borderId="12" xfId="0" applyFont="1" applyFill="1" applyBorder="1" applyAlignment="1">
      <alignment horizontal="center" vertical="center" wrapText="1"/>
    </xf>
    <xf numFmtId="0" fontId="2" fillId="34" borderId="38" xfId="0" applyFont="1" applyFill="1" applyBorder="1" applyAlignment="1">
      <alignment vertical="center"/>
    </xf>
    <xf numFmtId="0" fontId="2" fillId="34" borderId="39" xfId="0" applyFont="1" applyFill="1" applyBorder="1" applyAlignment="1">
      <alignment vertical="center"/>
    </xf>
    <xf numFmtId="0" fontId="2" fillId="34" borderId="40" xfId="0" applyFont="1" applyFill="1" applyBorder="1" applyAlignment="1">
      <alignment vertical="center"/>
    </xf>
    <xf numFmtId="0" fontId="2" fillId="34" borderId="41" xfId="0" applyFont="1" applyFill="1" applyBorder="1" applyAlignment="1">
      <alignment vertical="center"/>
    </xf>
    <xf numFmtId="0" fontId="2" fillId="34" borderId="42" xfId="0" applyFont="1" applyFill="1" applyBorder="1" applyAlignment="1">
      <alignment vertical="center"/>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4" borderId="13" xfId="0" applyFont="1" applyFill="1" applyBorder="1" applyAlignment="1">
      <alignment vertical="center"/>
    </xf>
    <xf numFmtId="0" fontId="2" fillId="34" borderId="46" xfId="0" applyFont="1" applyFill="1" applyBorder="1" applyAlignment="1">
      <alignment vertical="center"/>
    </xf>
    <xf numFmtId="0" fontId="2" fillId="34" borderId="47" xfId="0" applyFont="1" applyFill="1" applyBorder="1" applyAlignment="1">
      <alignment vertical="center"/>
    </xf>
    <xf numFmtId="0" fontId="2" fillId="34" borderId="48" xfId="0" applyFont="1" applyFill="1" applyBorder="1" applyAlignment="1">
      <alignment vertical="center"/>
    </xf>
    <xf numFmtId="0" fontId="7" fillId="34" borderId="0"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49" xfId="0" applyFont="1" applyFill="1" applyBorder="1" applyAlignment="1">
      <alignment vertical="center"/>
    </xf>
    <xf numFmtId="0" fontId="2" fillId="34" borderId="50" xfId="0" applyFont="1" applyFill="1" applyBorder="1" applyAlignment="1">
      <alignment vertical="center"/>
    </xf>
    <xf numFmtId="0" fontId="2" fillId="34" borderId="22" xfId="0" applyFont="1" applyFill="1" applyBorder="1" applyAlignment="1">
      <alignment vertical="center"/>
    </xf>
    <xf numFmtId="0" fontId="2" fillId="34" borderId="24" xfId="0" applyFont="1" applyFill="1" applyBorder="1" applyAlignment="1">
      <alignment vertical="center"/>
    </xf>
    <xf numFmtId="0" fontId="2" fillId="34" borderId="20" xfId="0" applyFont="1" applyFill="1" applyBorder="1" applyAlignment="1">
      <alignment vertical="center"/>
    </xf>
    <xf numFmtId="0" fontId="2" fillId="34" borderId="51" xfId="0" applyFont="1" applyFill="1" applyBorder="1" applyAlignment="1">
      <alignment vertical="center"/>
    </xf>
    <xf numFmtId="0" fontId="2" fillId="34" borderId="16" xfId="0" applyFont="1" applyFill="1" applyBorder="1" applyAlignment="1">
      <alignment vertical="center"/>
    </xf>
    <xf numFmtId="0" fontId="2" fillId="34" borderId="21" xfId="0" applyFont="1" applyFill="1" applyBorder="1" applyAlignment="1">
      <alignment vertical="center"/>
    </xf>
    <xf numFmtId="0" fontId="7" fillId="34" borderId="52" xfId="0" applyFont="1" applyFill="1" applyBorder="1" applyAlignment="1">
      <alignment horizontal="center" vertical="center" wrapText="1"/>
    </xf>
    <xf numFmtId="0" fontId="2" fillId="34" borderId="46"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8" xfId="0" applyFont="1" applyFill="1" applyBorder="1" applyAlignment="1">
      <alignment horizontal="center" vertical="center"/>
    </xf>
    <xf numFmtId="0" fontId="2" fillId="34" borderId="40" xfId="0" applyFont="1" applyFill="1" applyBorder="1" applyAlignment="1">
      <alignment horizontal="left"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53" xfId="0" applyFont="1" applyFill="1" applyBorder="1" applyAlignment="1">
      <alignment horizontal="left" vertical="center"/>
    </xf>
    <xf numFmtId="0" fontId="2" fillId="34" borderId="50" xfId="0" applyFont="1" applyFill="1" applyBorder="1" applyAlignment="1">
      <alignment horizontal="right" vertical="center"/>
    </xf>
    <xf numFmtId="0" fontId="65" fillId="34" borderId="26" xfId="0" applyFont="1" applyFill="1" applyBorder="1" applyAlignment="1">
      <alignment vertical="center"/>
    </xf>
    <xf numFmtId="0" fontId="2" fillId="34" borderId="11" xfId="0" applyFont="1" applyFill="1" applyBorder="1" applyAlignment="1">
      <alignment horizontal="right" vertical="center"/>
    </xf>
    <xf numFmtId="0" fontId="2" fillId="34" borderId="27" xfId="0" applyFont="1" applyFill="1" applyBorder="1" applyAlignment="1">
      <alignment horizontal="center" vertical="center"/>
    </xf>
    <xf numFmtId="0" fontId="65" fillId="34" borderId="27" xfId="0" applyFont="1" applyFill="1" applyBorder="1" applyAlignment="1">
      <alignment horizontal="center" vertical="center"/>
    </xf>
    <xf numFmtId="0" fontId="65" fillId="34" borderId="34" xfId="0" applyFont="1" applyFill="1" applyBorder="1" applyAlignment="1">
      <alignment horizontal="center" vertical="center"/>
    </xf>
    <xf numFmtId="0" fontId="65" fillId="34" borderId="30" xfId="0" applyFont="1" applyFill="1" applyBorder="1" applyAlignment="1">
      <alignment horizontal="center" vertical="center"/>
    </xf>
    <xf numFmtId="0" fontId="65" fillId="0" borderId="22" xfId="0" applyFont="1" applyBorder="1" applyAlignment="1">
      <alignment horizontal="right" vertical="center"/>
    </xf>
    <xf numFmtId="38" fontId="65" fillId="0" borderId="15" xfId="49" applyFont="1" applyBorder="1" applyAlignment="1">
      <alignment horizontal="right" vertical="center"/>
    </xf>
    <xf numFmtId="38" fontId="65" fillId="0" borderId="22" xfId="49" applyFont="1" applyBorder="1" applyAlignment="1">
      <alignment horizontal="right" vertical="center"/>
    </xf>
    <xf numFmtId="38" fontId="65" fillId="0" borderId="20" xfId="49" applyFont="1" applyBorder="1" applyAlignment="1">
      <alignment horizontal="right" vertical="center"/>
    </xf>
    <xf numFmtId="38" fontId="65" fillId="0" borderId="26" xfId="0" applyNumberFormat="1" applyFont="1" applyBorder="1" applyAlignment="1">
      <alignment horizontal="right" vertical="center"/>
    </xf>
    <xf numFmtId="38" fontId="65" fillId="0" borderId="26" xfId="49" applyFont="1" applyBorder="1" applyAlignment="1">
      <alignment horizontal="right" vertical="center"/>
    </xf>
    <xf numFmtId="3" fontId="65" fillId="0" borderId="19" xfId="0" applyNumberFormat="1" applyFont="1" applyBorder="1" applyAlignment="1">
      <alignment horizontal="right" vertical="center"/>
    </xf>
    <xf numFmtId="0" fontId="65" fillId="0" borderId="15" xfId="0" applyFont="1" applyBorder="1" applyAlignment="1">
      <alignment horizontal="right" vertical="center"/>
    </xf>
    <xf numFmtId="0" fontId="65" fillId="0" borderId="54" xfId="0" applyFont="1" applyBorder="1" applyAlignment="1">
      <alignment horizontal="center" vertical="center"/>
    </xf>
    <xf numFmtId="0" fontId="2" fillId="34" borderId="52" xfId="0" applyFont="1" applyFill="1" applyBorder="1" applyAlignment="1">
      <alignment horizontal="center" vertical="center"/>
    </xf>
    <xf numFmtId="0" fontId="2" fillId="0" borderId="23" xfId="0" applyFont="1" applyBorder="1" applyAlignment="1">
      <alignment horizontal="center" vertical="center"/>
    </xf>
    <xf numFmtId="0" fontId="2" fillId="0" borderId="55" xfId="0" applyFont="1" applyBorder="1" applyAlignment="1">
      <alignment horizontal="center" vertical="center"/>
    </xf>
    <xf numFmtId="0" fontId="65" fillId="0" borderId="56" xfId="0" applyFont="1" applyBorder="1" applyAlignment="1">
      <alignment horizontal="center" vertical="center"/>
    </xf>
    <xf numFmtId="0" fontId="2" fillId="34" borderId="12" xfId="0" applyFont="1" applyFill="1" applyBorder="1" applyAlignment="1">
      <alignment horizontal="center" vertical="center" shrinkToFit="1"/>
    </xf>
    <xf numFmtId="0" fontId="2" fillId="34" borderId="15" xfId="0" applyFont="1" applyFill="1" applyBorder="1" applyAlignment="1">
      <alignment vertical="center"/>
    </xf>
    <xf numFmtId="0" fontId="2" fillId="34" borderId="19" xfId="0" applyFont="1" applyFill="1" applyBorder="1" applyAlignment="1">
      <alignment horizontal="center" vertical="center"/>
    </xf>
    <xf numFmtId="0" fontId="7" fillId="34" borderId="20" xfId="0" applyFont="1" applyFill="1" applyBorder="1" applyAlignment="1">
      <alignment/>
    </xf>
    <xf numFmtId="0" fontId="65" fillId="34" borderId="25" xfId="0" applyFont="1" applyFill="1" applyBorder="1" applyAlignment="1">
      <alignment vertical="center"/>
    </xf>
    <xf numFmtId="0" fontId="8" fillId="0" borderId="57" xfId="0" applyFont="1" applyBorder="1" applyAlignment="1">
      <alignment horizontal="right"/>
    </xf>
    <xf numFmtId="0" fontId="7" fillId="0" borderId="12" xfId="0" applyFont="1" applyBorder="1" applyAlignment="1">
      <alignment horizontal="center" vertical="center" wrapText="1"/>
    </xf>
    <xf numFmtId="0" fontId="10" fillId="34" borderId="26" xfId="0" applyFont="1" applyFill="1" applyBorder="1" applyAlignment="1">
      <alignment vertical="center"/>
    </xf>
    <xf numFmtId="0" fontId="2" fillId="34" borderId="26"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7" fillId="35" borderId="26" xfId="0" applyFont="1" applyFill="1" applyBorder="1" applyAlignment="1">
      <alignment horizontal="right" vertical="top"/>
    </xf>
    <xf numFmtId="0" fontId="8" fillId="35" borderId="11" xfId="0" applyFont="1" applyFill="1" applyBorder="1" applyAlignment="1">
      <alignment horizontal="right"/>
    </xf>
    <xf numFmtId="0" fontId="7" fillId="35" borderId="27" xfId="0" applyFont="1" applyFill="1" applyBorder="1" applyAlignment="1">
      <alignment horizontal="right" vertical="top"/>
    </xf>
    <xf numFmtId="0" fontId="5" fillId="34" borderId="26" xfId="0" applyFont="1" applyFill="1" applyBorder="1" applyAlignment="1">
      <alignment horizontal="center" vertical="center"/>
    </xf>
    <xf numFmtId="0" fontId="5" fillId="34" borderId="11" xfId="0" applyFont="1" applyFill="1" applyBorder="1" applyAlignment="1">
      <alignment horizontal="center" vertical="center"/>
    </xf>
    <xf numFmtId="0" fontId="7" fillId="34" borderId="20" xfId="0" applyFont="1" applyFill="1" applyBorder="1" applyAlignment="1">
      <alignment horizontal="right" vertical="top"/>
    </xf>
    <xf numFmtId="0" fontId="8" fillId="34" borderId="21" xfId="0" applyFont="1" applyFill="1" applyBorder="1" applyAlignment="1">
      <alignment horizontal="right"/>
    </xf>
    <xf numFmtId="0" fontId="7" fillId="34" borderId="26" xfId="0" applyFont="1" applyFill="1" applyBorder="1" applyAlignment="1">
      <alignment horizontal="right" vertical="top"/>
    </xf>
    <xf numFmtId="0" fontId="8" fillId="34" borderId="11" xfId="0" applyFont="1" applyFill="1" applyBorder="1" applyAlignment="1">
      <alignment horizontal="right"/>
    </xf>
    <xf numFmtId="38" fontId="7" fillId="34" borderId="27" xfId="49" applyFont="1" applyFill="1" applyBorder="1" applyAlignment="1">
      <alignment horizontal="right" vertical="top"/>
    </xf>
    <xf numFmtId="0" fontId="7" fillId="34" borderId="27" xfId="0" applyFont="1" applyFill="1" applyBorder="1" applyAlignment="1">
      <alignment horizontal="right" vertical="top"/>
    </xf>
    <xf numFmtId="0" fontId="2" fillId="35" borderId="11" xfId="0" applyFont="1" applyFill="1" applyBorder="1" applyAlignment="1">
      <alignment horizontal="center"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65" fillId="34" borderId="0" xfId="0" applyFont="1" applyFill="1" applyBorder="1" applyAlignment="1">
      <alignment vertical="center"/>
    </xf>
    <xf numFmtId="0" fontId="65" fillId="34" borderId="40" xfId="0" applyFont="1" applyFill="1" applyBorder="1" applyAlignment="1">
      <alignment vertical="center"/>
    </xf>
    <xf numFmtId="0" fontId="65" fillId="34" borderId="38" xfId="0" applyFont="1" applyFill="1" applyBorder="1" applyAlignment="1">
      <alignment vertical="center"/>
    </xf>
    <xf numFmtId="0" fontId="65" fillId="34" borderId="46" xfId="0" applyFont="1" applyFill="1" applyBorder="1" applyAlignment="1">
      <alignment vertical="center"/>
    </xf>
    <xf numFmtId="0" fontId="65" fillId="34" borderId="58" xfId="0" applyFont="1" applyFill="1" applyBorder="1" applyAlignment="1">
      <alignment vertical="center"/>
    </xf>
    <xf numFmtId="0" fontId="65" fillId="34" borderId="53" xfId="0" applyFont="1" applyFill="1" applyBorder="1" applyAlignment="1">
      <alignment vertical="center"/>
    </xf>
    <xf numFmtId="0" fontId="65" fillId="34" borderId="59" xfId="0" applyFont="1" applyFill="1" applyBorder="1" applyAlignment="1">
      <alignment vertical="center"/>
    </xf>
    <xf numFmtId="0" fontId="65" fillId="34" borderId="60" xfId="0" applyFont="1" applyFill="1" applyBorder="1" applyAlignment="1">
      <alignment vertical="center"/>
    </xf>
    <xf numFmtId="0" fontId="65" fillId="34" borderId="35" xfId="0" applyFont="1" applyFill="1" applyBorder="1" applyAlignment="1">
      <alignment vertical="center"/>
    </xf>
    <xf numFmtId="0" fontId="65" fillId="34" borderId="36" xfId="0" applyFont="1" applyFill="1" applyBorder="1" applyAlignment="1">
      <alignment vertical="center"/>
    </xf>
    <xf numFmtId="0" fontId="66" fillId="0" borderId="22" xfId="0" applyFont="1" applyBorder="1" applyAlignment="1">
      <alignment horizontal="left" vertical="center"/>
    </xf>
    <xf numFmtId="0" fontId="65" fillId="0" borderId="14" xfId="0" applyFont="1" applyBorder="1" applyAlignment="1">
      <alignment horizontal="left" vertical="center"/>
    </xf>
    <xf numFmtId="0" fontId="65" fillId="0" borderId="0" xfId="0" applyFont="1" applyAlignment="1">
      <alignment vertical="center"/>
    </xf>
    <xf numFmtId="0" fontId="67" fillId="0" borderId="0" xfId="0" applyFont="1" applyBorder="1" applyAlignment="1">
      <alignment horizontal="center" vertical="top" textRotation="255"/>
    </xf>
    <xf numFmtId="0" fontId="65" fillId="0" borderId="0" xfId="0" applyFont="1" applyBorder="1" applyAlignment="1">
      <alignment horizontal="center" vertical="center"/>
    </xf>
    <xf numFmtId="38" fontId="65" fillId="0" borderId="0" xfId="49" applyFont="1" applyBorder="1" applyAlignment="1">
      <alignment horizontal="right" vertical="center"/>
    </xf>
    <xf numFmtId="0" fontId="65" fillId="0" borderId="0" xfId="0" applyFont="1" applyBorder="1" applyAlignment="1">
      <alignment horizontal="left" vertical="center"/>
    </xf>
    <xf numFmtId="0" fontId="65" fillId="0" borderId="14" xfId="0" applyFont="1" applyBorder="1" applyAlignment="1">
      <alignment horizontal="left" vertical="top"/>
    </xf>
    <xf numFmtId="38" fontId="65" fillId="0" borderId="20" xfId="0" applyNumberFormat="1" applyFont="1" applyBorder="1" applyAlignment="1">
      <alignment horizontal="right" vertical="center"/>
    </xf>
    <xf numFmtId="0" fontId="65" fillId="0" borderId="26" xfId="0" applyFont="1" applyBorder="1" applyAlignment="1">
      <alignment horizontal="right" vertical="center"/>
    </xf>
    <xf numFmtId="38" fontId="65" fillId="35" borderId="26" xfId="49" applyFont="1" applyFill="1" applyBorder="1" applyAlignment="1">
      <alignment horizontal="right" vertical="center"/>
    </xf>
    <xf numFmtId="0" fontId="65" fillId="0" borderId="27" xfId="0" applyFont="1" applyBorder="1" applyAlignment="1">
      <alignment horizontal="right" vertical="center"/>
    </xf>
    <xf numFmtId="38" fontId="65" fillId="35" borderId="27" xfId="0" applyNumberFormat="1" applyFont="1" applyFill="1" applyBorder="1" applyAlignment="1">
      <alignment horizontal="right" vertical="center"/>
    </xf>
    <xf numFmtId="38" fontId="65" fillId="0" borderId="27" xfId="0" applyNumberFormat="1" applyFont="1" applyBorder="1" applyAlignment="1">
      <alignment horizontal="right" vertical="center"/>
    </xf>
    <xf numFmtId="38" fontId="65" fillId="0" borderId="27" xfId="49" applyFont="1" applyBorder="1" applyAlignment="1">
      <alignment horizontal="right" vertical="center"/>
    </xf>
    <xf numFmtId="0" fontId="65" fillId="34" borderId="0" xfId="0" applyFont="1" applyFill="1" applyAlignment="1">
      <alignment vertical="center"/>
    </xf>
    <xf numFmtId="0" fontId="65" fillId="34" borderId="17" xfId="0" applyFont="1" applyFill="1" applyBorder="1" applyAlignment="1">
      <alignment vertical="center"/>
    </xf>
    <xf numFmtId="0" fontId="68" fillId="0" borderId="0" xfId="0" applyFont="1" applyAlignment="1">
      <alignment vertical="center"/>
    </xf>
    <xf numFmtId="0" fontId="65" fillId="34" borderId="61" xfId="0" applyFont="1" applyFill="1" applyBorder="1" applyAlignment="1">
      <alignment horizontal="left" vertical="center"/>
    </xf>
    <xf numFmtId="0" fontId="65" fillId="34" borderId="62" xfId="0" applyFont="1" applyFill="1" applyBorder="1" applyAlignment="1">
      <alignment horizontal="left" vertical="center"/>
    </xf>
    <xf numFmtId="0" fontId="65" fillId="34" borderId="63" xfId="0" applyFont="1" applyFill="1" applyBorder="1" applyAlignment="1">
      <alignment horizontal="left" vertical="center"/>
    </xf>
    <xf numFmtId="0" fontId="65" fillId="34" borderId="64" xfId="0" applyFont="1" applyFill="1" applyBorder="1" applyAlignment="1">
      <alignment horizontal="left" vertical="center"/>
    </xf>
    <xf numFmtId="0" fontId="65" fillId="34" borderId="10" xfId="0" applyFont="1" applyFill="1" applyBorder="1" applyAlignment="1">
      <alignment horizontal="left" vertical="center"/>
    </xf>
    <xf numFmtId="0" fontId="65" fillId="34" borderId="65" xfId="0" applyFont="1" applyFill="1" applyBorder="1" applyAlignment="1">
      <alignment horizontal="left" vertical="center"/>
    </xf>
    <xf numFmtId="0" fontId="5" fillId="34" borderId="27" xfId="0" applyFont="1" applyFill="1" applyBorder="1" applyAlignment="1">
      <alignment/>
    </xf>
    <xf numFmtId="0" fontId="5" fillId="34" borderId="11" xfId="0" applyFont="1" applyFill="1" applyBorder="1" applyAlignment="1">
      <alignment/>
    </xf>
    <xf numFmtId="0" fontId="2" fillId="34" borderId="0" xfId="0" applyFont="1" applyFill="1" applyAlignment="1">
      <alignment horizontal="left" vertical="center" wrapText="1"/>
    </xf>
    <xf numFmtId="3" fontId="65" fillId="34" borderId="26" xfId="0" applyNumberFormat="1" applyFont="1" applyFill="1" applyBorder="1" applyAlignment="1">
      <alignment horizontal="right" vertical="center"/>
    </xf>
    <xf numFmtId="0" fontId="65" fillId="34" borderId="27" xfId="0" applyFont="1" applyFill="1" applyBorder="1" applyAlignment="1">
      <alignment horizontal="right" vertical="center"/>
    </xf>
    <xf numFmtId="0" fontId="2" fillId="34" borderId="26" xfId="0" applyFont="1" applyFill="1" applyBorder="1" applyAlignment="1">
      <alignment vertical="center" wrapText="1"/>
    </xf>
    <xf numFmtId="0" fontId="2" fillId="34" borderId="27" xfId="0" applyFont="1" applyFill="1" applyBorder="1" applyAlignment="1">
      <alignment vertical="center" wrapText="1"/>
    </xf>
    <xf numFmtId="0" fontId="65" fillId="34" borderId="66" xfId="0" applyFont="1" applyFill="1" applyBorder="1" applyAlignment="1">
      <alignment vertical="center"/>
    </xf>
    <xf numFmtId="0" fontId="65" fillId="34" borderId="67" xfId="0" applyFont="1" applyFill="1" applyBorder="1" applyAlignment="1">
      <alignment vertical="center"/>
    </xf>
    <xf numFmtId="0" fontId="65" fillId="34" borderId="56" xfId="0" applyFont="1" applyFill="1" applyBorder="1" applyAlignment="1">
      <alignment vertical="center"/>
    </xf>
    <xf numFmtId="0" fontId="65" fillId="34" borderId="22" xfId="0" applyFont="1" applyFill="1" applyBorder="1" applyAlignment="1">
      <alignment vertical="center"/>
    </xf>
    <xf numFmtId="0" fontId="65" fillId="34" borderId="24" xfId="0" applyFont="1" applyFill="1" applyBorder="1" applyAlignment="1">
      <alignment vertical="center"/>
    </xf>
    <xf numFmtId="0" fontId="65" fillId="34" borderId="23" xfId="0" applyFont="1" applyFill="1" applyBorder="1" applyAlignment="1">
      <alignment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55" xfId="0" applyFont="1" applyFill="1" applyBorder="1" applyAlignment="1">
      <alignment horizontal="center" vertical="center"/>
    </xf>
    <xf numFmtId="0" fontId="65" fillId="34" borderId="66" xfId="0" applyFont="1" applyFill="1" applyBorder="1" applyAlignment="1">
      <alignment horizontal="center" vertical="center"/>
    </xf>
    <xf numFmtId="0" fontId="65" fillId="34" borderId="56" xfId="0" applyFont="1" applyFill="1" applyBorder="1" applyAlignment="1">
      <alignment horizontal="center" vertical="center"/>
    </xf>
    <xf numFmtId="0" fontId="65" fillId="34" borderId="22" xfId="0" applyFont="1" applyFill="1" applyBorder="1" applyAlignment="1">
      <alignment horizontal="center" vertical="center"/>
    </xf>
    <xf numFmtId="0" fontId="65" fillId="34" borderId="23"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2" fillId="34" borderId="26" xfId="0" applyFont="1" applyFill="1" applyBorder="1" applyAlignment="1">
      <alignment horizontal="center" vertical="center"/>
    </xf>
    <xf numFmtId="0" fontId="2" fillId="34" borderId="11" xfId="0" applyFont="1" applyFill="1" applyBorder="1" applyAlignment="1">
      <alignment horizontal="center" vertical="center"/>
    </xf>
    <xf numFmtId="0" fontId="65" fillId="34" borderId="26" xfId="0" applyFont="1" applyFill="1" applyBorder="1" applyAlignment="1">
      <alignment horizontal="center" vertical="center"/>
    </xf>
    <xf numFmtId="0" fontId="65" fillId="34" borderId="27" xfId="0" applyFont="1" applyFill="1" applyBorder="1" applyAlignment="1">
      <alignment horizontal="center" vertical="center"/>
    </xf>
    <xf numFmtId="0" fontId="65" fillId="34" borderId="11"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13"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30" xfId="0" applyFont="1" applyFill="1" applyBorder="1" applyAlignment="1">
      <alignment horizontal="center" vertical="center"/>
    </xf>
    <xf numFmtId="0" fontId="69" fillId="34" borderId="71" xfId="0" applyFont="1" applyFill="1" applyBorder="1" applyAlignment="1">
      <alignment horizontal="center" vertical="center"/>
    </xf>
    <xf numFmtId="0" fontId="69" fillId="34" borderId="30" xfId="0" applyFont="1" applyFill="1" applyBorder="1" applyAlignment="1">
      <alignment horizontal="center" vertical="center"/>
    </xf>
    <xf numFmtId="0" fontId="7" fillId="34" borderId="68" xfId="0" applyFont="1" applyFill="1" applyBorder="1" applyAlignment="1">
      <alignment horizontal="center" vertical="center"/>
    </xf>
    <xf numFmtId="0" fontId="7" fillId="34" borderId="55"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0"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0" fontId="2" fillId="34" borderId="12" xfId="0" applyFont="1" applyFill="1" applyBorder="1" applyAlignment="1">
      <alignment horizontal="center" vertical="center"/>
    </xf>
    <xf numFmtId="0" fontId="65" fillId="34" borderId="72" xfId="0" applyFont="1" applyFill="1" applyBorder="1" applyAlignment="1">
      <alignment horizontal="center" vertical="center"/>
    </xf>
    <xf numFmtId="0" fontId="65" fillId="34" borderId="18" xfId="0" applyFont="1" applyFill="1" applyBorder="1" applyAlignment="1">
      <alignment horizontal="center" vertical="center"/>
    </xf>
    <xf numFmtId="0" fontId="65" fillId="34" borderId="34" xfId="0" applyFont="1" applyFill="1" applyBorder="1" applyAlignment="1">
      <alignment horizontal="center" vertical="center"/>
    </xf>
    <xf numFmtId="0" fontId="65" fillId="34" borderId="15" xfId="0" applyFont="1" applyFill="1" applyBorder="1" applyAlignment="1">
      <alignment horizontal="center" vertical="center"/>
    </xf>
    <xf numFmtId="0" fontId="7" fillId="34" borderId="66" xfId="0" applyFont="1" applyFill="1" applyBorder="1" applyAlignment="1">
      <alignment horizontal="center" vertical="center"/>
    </xf>
    <xf numFmtId="0" fontId="7" fillId="34" borderId="5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2" xfId="0" applyFont="1" applyFill="1" applyBorder="1" applyAlignment="1">
      <alignment horizontal="center" vertical="center" wrapText="1"/>
    </xf>
    <xf numFmtId="0" fontId="7" fillId="34" borderId="25" xfId="0" applyFont="1" applyFill="1" applyBorder="1" applyAlignment="1">
      <alignment horizontal="center" shrinkToFit="1"/>
    </xf>
    <xf numFmtId="0" fontId="7" fillId="34" borderId="21" xfId="0" applyFont="1" applyFill="1" applyBorder="1" applyAlignment="1">
      <alignment horizontal="center" shrinkToFit="1"/>
    </xf>
    <xf numFmtId="0" fontId="2" fillId="34" borderId="13"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73" xfId="0" applyFont="1" applyFill="1" applyBorder="1" applyAlignment="1">
      <alignment horizontal="center" vertical="center" wrapText="1"/>
    </xf>
    <xf numFmtId="0" fontId="70" fillId="34" borderId="22" xfId="0" applyFont="1" applyFill="1" applyBorder="1" applyAlignment="1">
      <alignment horizontal="center" vertical="center"/>
    </xf>
    <xf numFmtId="0" fontId="70" fillId="34" borderId="23" xfId="0" applyFont="1" applyFill="1" applyBorder="1" applyAlignment="1">
      <alignment horizontal="center" vertical="center"/>
    </xf>
    <xf numFmtId="0" fontId="6" fillId="34" borderId="19" xfId="0" applyFont="1" applyFill="1" applyBorder="1" applyAlignment="1">
      <alignment vertical="center" wrapText="1"/>
    </xf>
    <xf numFmtId="0" fontId="6" fillId="34" borderId="18" xfId="0" applyFont="1" applyFill="1" applyBorder="1" applyAlignment="1">
      <alignment vertical="center" wrapText="1"/>
    </xf>
    <xf numFmtId="0" fontId="2" fillId="34" borderId="74" xfId="0" applyFont="1" applyFill="1" applyBorder="1" applyAlignment="1">
      <alignment horizontal="center" vertical="center"/>
    </xf>
    <xf numFmtId="0" fontId="65" fillId="34" borderId="12" xfId="0" applyFont="1" applyFill="1" applyBorder="1" applyAlignment="1">
      <alignment horizontal="center" vertical="center"/>
    </xf>
    <xf numFmtId="0" fontId="6" fillId="34" borderId="12" xfId="0" applyFont="1" applyFill="1" applyBorder="1" applyAlignment="1">
      <alignment horizontal="center" vertical="center" shrinkToFit="1"/>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16" xfId="0" applyFont="1" applyFill="1" applyBorder="1" applyAlignment="1">
      <alignment horizontal="center" vertical="center"/>
    </xf>
    <xf numFmtId="0" fontId="65" fillId="34" borderId="74" xfId="0" applyFont="1" applyFill="1" applyBorder="1" applyAlignment="1">
      <alignment horizontal="center" vertical="center"/>
    </xf>
    <xf numFmtId="0" fontId="7" fillId="34" borderId="27" xfId="0" applyFont="1" applyFill="1" applyBorder="1" applyAlignment="1">
      <alignment horizontal="center"/>
    </xf>
    <xf numFmtId="0" fontId="7" fillId="34" borderId="11" xfId="0" applyFont="1" applyFill="1" applyBorder="1" applyAlignment="1">
      <alignment horizontal="center"/>
    </xf>
    <xf numFmtId="0" fontId="2" fillId="34" borderId="26"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67" fillId="34" borderId="64" xfId="0" applyFont="1" applyFill="1" applyBorder="1" applyAlignment="1">
      <alignment horizontal="left" vertical="center"/>
    </xf>
    <xf numFmtId="0" fontId="67" fillId="34" borderId="10" xfId="0" applyFont="1" applyFill="1" applyBorder="1" applyAlignment="1">
      <alignment horizontal="left" vertical="center"/>
    </xf>
    <xf numFmtId="0" fontId="67" fillId="34" borderId="65" xfId="0" applyFont="1" applyFill="1" applyBorder="1" applyAlignment="1">
      <alignment horizontal="left" vertical="center"/>
    </xf>
    <xf numFmtId="0" fontId="2" fillId="34" borderId="14" xfId="0" applyFont="1" applyFill="1" applyBorder="1" applyAlignment="1">
      <alignment horizontal="center" vertical="center"/>
    </xf>
    <xf numFmtId="0" fontId="65" fillId="34" borderId="78" xfId="0" applyFont="1" applyFill="1" applyBorder="1" applyAlignment="1">
      <alignment horizontal="center" vertical="center"/>
    </xf>
    <xf numFmtId="0" fontId="65" fillId="34" borderId="26" xfId="0" applyFont="1" applyFill="1" applyBorder="1" applyAlignment="1">
      <alignment vertical="center"/>
    </xf>
    <xf numFmtId="0" fontId="65" fillId="34" borderId="27" xfId="0" applyFont="1" applyFill="1" applyBorder="1" applyAlignment="1">
      <alignment vertical="center"/>
    </xf>
    <xf numFmtId="0" fontId="65" fillId="34" borderId="11" xfId="0" applyFont="1" applyFill="1" applyBorder="1" applyAlignment="1">
      <alignment vertical="center"/>
    </xf>
    <xf numFmtId="0" fontId="3" fillId="34" borderId="0" xfId="0" applyFont="1" applyFill="1" applyAlignment="1">
      <alignment horizontal="center" vertical="center"/>
    </xf>
    <xf numFmtId="0" fontId="2" fillId="34" borderId="73" xfId="0" applyFont="1" applyFill="1" applyBorder="1" applyAlignment="1">
      <alignment horizontal="center" vertical="center"/>
    </xf>
    <xf numFmtId="0" fontId="2" fillId="34" borderId="79" xfId="0" applyFont="1" applyFill="1" applyBorder="1" applyAlignment="1">
      <alignment horizontal="center" vertical="center"/>
    </xf>
    <xf numFmtId="0" fontId="69" fillId="0" borderId="80" xfId="0" applyFont="1" applyBorder="1" applyAlignment="1">
      <alignment horizontal="center" vertical="center"/>
    </xf>
    <xf numFmtId="0" fontId="69" fillId="0" borderId="81" xfId="0" applyFont="1" applyBorder="1" applyAlignment="1">
      <alignment horizontal="center" vertical="center"/>
    </xf>
    <xf numFmtId="0" fontId="69" fillId="0" borderId="43" xfId="0" applyFont="1" applyBorder="1" applyAlignment="1">
      <alignment horizontal="center" vertical="center"/>
    </xf>
    <xf numFmtId="0" fontId="2"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2" fillId="0" borderId="66" xfId="0" applyFont="1" applyBorder="1" applyAlignment="1">
      <alignment horizontal="center" vertical="center" textRotation="255" shrinkToFit="1"/>
    </xf>
    <xf numFmtId="0" fontId="2" fillId="0" borderId="67" xfId="0" applyFont="1" applyBorder="1" applyAlignment="1">
      <alignment horizontal="center" vertical="center" textRotation="255" shrinkToFit="1"/>
    </xf>
    <xf numFmtId="0" fontId="2" fillId="0" borderId="56" xfId="0" applyFont="1" applyBorder="1" applyAlignment="1">
      <alignment horizontal="center" vertical="center" textRotation="255" shrinkToFit="1"/>
    </xf>
    <xf numFmtId="0" fontId="5" fillId="0" borderId="34" xfId="0" applyFont="1" applyBorder="1" applyAlignment="1">
      <alignment horizontal="right"/>
    </xf>
    <xf numFmtId="0" fontId="5" fillId="0" borderId="15" xfId="0" applyFont="1" applyBorder="1" applyAlignment="1">
      <alignment horizontal="right"/>
    </xf>
    <xf numFmtId="0" fontId="5" fillId="0" borderId="19" xfId="0" applyFont="1" applyBorder="1" applyAlignment="1">
      <alignment horizontal="right"/>
    </xf>
    <xf numFmtId="0" fontId="5" fillId="0" borderId="18" xfId="0" applyFont="1" applyBorder="1" applyAlignment="1">
      <alignment horizontal="right"/>
    </xf>
    <xf numFmtId="0" fontId="2" fillId="0" borderId="52" xfId="0" applyFont="1" applyBorder="1" applyAlignment="1">
      <alignment horizontal="left" vertical="center"/>
    </xf>
    <xf numFmtId="0" fontId="65" fillId="0" borderId="66" xfId="0" applyFont="1" applyBorder="1" applyAlignment="1">
      <alignment horizontal="right"/>
    </xf>
    <xf numFmtId="0" fontId="65" fillId="0" borderId="56" xfId="0" applyFont="1" applyBorder="1" applyAlignment="1">
      <alignment horizontal="righ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5" fillId="0" borderId="66" xfId="0" applyFont="1" applyBorder="1" applyAlignment="1">
      <alignment horizontal="center" vertical="center"/>
    </xf>
    <xf numFmtId="0" fontId="65" fillId="0" borderId="56" xfId="0" applyFont="1" applyBorder="1" applyAlignment="1">
      <alignment horizontal="center" vertical="center"/>
    </xf>
    <xf numFmtId="0" fontId="2" fillId="0" borderId="34" xfId="0" applyFont="1" applyBorder="1" applyAlignment="1">
      <alignment horizontal="center" vertical="center" textRotation="255" wrapText="1"/>
    </xf>
    <xf numFmtId="0" fontId="2" fillId="0" borderId="13"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68" xfId="0" applyFont="1" applyBorder="1" applyAlignment="1">
      <alignment horizontal="center" vertical="center" textRotation="255" shrinkToFit="1"/>
    </xf>
    <xf numFmtId="0" fontId="2" fillId="0" borderId="69" xfId="0" applyFont="1" applyBorder="1" applyAlignment="1">
      <alignment horizontal="center" vertical="center" textRotation="255" shrinkToFit="1"/>
    </xf>
    <xf numFmtId="0" fontId="2" fillId="0" borderId="55" xfId="0" applyFont="1" applyBorder="1" applyAlignment="1">
      <alignment horizontal="center" vertical="center" textRotation="255" shrinkToFit="1"/>
    </xf>
    <xf numFmtId="0" fontId="5" fillId="0" borderId="52" xfId="0" applyFont="1" applyBorder="1" applyAlignment="1">
      <alignment horizontal="right"/>
    </xf>
    <xf numFmtId="0" fontId="5" fillId="0" borderId="20" xfId="0" applyFont="1" applyBorder="1" applyAlignment="1">
      <alignment horizontal="right"/>
    </xf>
    <xf numFmtId="0" fontId="5" fillId="0" borderId="25" xfId="0" applyFont="1" applyBorder="1" applyAlignment="1">
      <alignment horizontal="right"/>
    </xf>
    <xf numFmtId="0" fontId="5" fillId="0" borderId="21" xfId="0" applyFont="1" applyBorder="1" applyAlignment="1">
      <alignment horizontal="right"/>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43" xfId="0" applyFont="1" applyFill="1" applyBorder="1" applyAlignment="1">
      <alignment horizontal="center" vertical="center"/>
    </xf>
    <xf numFmtId="0" fontId="2" fillId="0" borderId="22"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5" fillId="0" borderId="30" xfId="0" applyFont="1" applyBorder="1" applyAlignment="1">
      <alignment horizontal="right"/>
    </xf>
    <xf numFmtId="0" fontId="5" fillId="0" borderId="22" xfId="0" applyFont="1" applyBorder="1" applyAlignment="1">
      <alignment horizontal="right"/>
    </xf>
    <xf numFmtId="0" fontId="5" fillId="0" borderId="24" xfId="0" applyFont="1" applyBorder="1" applyAlignment="1">
      <alignment horizontal="right"/>
    </xf>
    <xf numFmtId="0" fontId="5" fillId="0" borderId="23" xfId="0" applyFont="1" applyBorder="1" applyAlignment="1">
      <alignment horizontal="right"/>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55" xfId="0" applyFont="1" applyBorder="1" applyAlignment="1">
      <alignment horizontal="center" vertical="center"/>
    </xf>
    <xf numFmtId="3" fontId="65" fillId="0" borderId="22" xfId="0" applyNumberFormat="1" applyFont="1" applyBorder="1" applyAlignment="1">
      <alignment horizontal="right" vertical="center"/>
    </xf>
    <xf numFmtId="0" fontId="65" fillId="0" borderId="23" xfId="0" applyFont="1" applyBorder="1" applyAlignment="1">
      <alignment horizontal="right" vertical="center"/>
    </xf>
    <xf numFmtId="0" fontId="2" fillId="0" borderId="12" xfId="0" applyFont="1" applyBorder="1" applyAlignment="1">
      <alignment horizontal="center" vertical="center" textRotation="255"/>
    </xf>
    <xf numFmtId="0" fontId="5" fillId="0" borderId="82" xfId="0" applyFont="1" applyBorder="1" applyAlignment="1">
      <alignment horizontal="left" vertical="top" wrapText="1"/>
    </xf>
    <xf numFmtId="0" fontId="5" fillId="0" borderId="62" xfId="0" applyFont="1" applyBorder="1" applyAlignment="1">
      <alignment horizontal="left" vertical="top" wrapText="1"/>
    </xf>
    <xf numFmtId="0" fontId="5" fillId="0" borderId="83" xfId="0" applyFont="1" applyBorder="1" applyAlignment="1">
      <alignment horizontal="left" vertical="top" wrapText="1"/>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5" fillId="0" borderId="43" xfId="0" applyFont="1" applyBorder="1" applyAlignment="1">
      <alignment horizontal="left" vertical="top" wrapText="1"/>
    </xf>
    <xf numFmtId="0" fontId="2" fillId="0" borderId="12" xfId="0" applyFont="1" applyBorder="1" applyAlignment="1">
      <alignment horizontal="center" vertical="center" textRotation="255" shrinkToFit="1"/>
    </xf>
    <xf numFmtId="0" fontId="2" fillId="0" borderId="34" xfId="0" applyFont="1" applyBorder="1" applyAlignment="1">
      <alignment horizontal="center" vertical="center" textRotation="255"/>
    </xf>
    <xf numFmtId="0" fontId="65" fillId="0" borderId="26" xfId="0" applyFont="1" applyBorder="1" applyAlignment="1">
      <alignment horizontal="right" vertical="center"/>
    </xf>
    <xf numFmtId="0" fontId="65" fillId="0" borderId="27" xfId="0" applyFont="1" applyBorder="1" applyAlignment="1">
      <alignment horizontal="right" vertical="center"/>
    </xf>
    <xf numFmtId="0" fontId="65" fillId="0" borderId="11" xfId="0" applyFont="1" applyBorder="1" applyAlignment="1">
      <alignment horizontal="right" vertical="center"/>
    </xf>
    <xf numFmtId="0" fontId="65" fillId="0" borderId="15" xfId="0" applyFont="1" applyBorder="1" applyAlignment="1">
      <alignment horizontal="center" vertical="center"/>
    </xf>
    <xf numFmtId="0" fontId="65" fillId="0" borderId="19" xfId="0" applyFont="1" applyBorder="1" applyAlignment="1">
      <alignment horizontal="center" vertical="center"/>
    </xf>
    <xf numFmtId="0" fontId="65" fillId="0" borderId="18" xfId="0" applyFont="1" applyBorder="1" applyAlignment="1">
      <alignment horizontal="center" vertical="center"/>
    </xf>
    <xf numFmtId="0" fontId="65" fillId="0" borderId="34" xfId="0" applyFont="1" applyBorder="1" applyAlignment="1">
      <alignment horizontal="right"/>
    </xf>
    <xf numFmtId="0" fontId="2" fillId="0" borderId="34" xfId="0" applyFont="1" applyBorder="1" applyAlignment="1">
      <alignment horizontal="right"/>
    </xf>
    <xf numFmtId="0" fontId="65" fillId="0" borderId="22" xfId="0" applyFont="1" applyBorder="1" applyAlignment="1">
      <alignment horizontal="center" vertical="center"/>
    </xf>
    <xf numFmtId="0" fontId="65" fillId="0" borderId="24" xfId="0" applyFont="1" applyBorder="1" applyAlignment="1">
      <alignment horizontal="center" vertical="center"/>
    </xf>
    <xf numFmtId="0" fontId="65" fillId="0" borderId="23" xfId="0" applyFont="1" applyBorder="1" applyAlignment="1">
      <alignment horizontal="center" vertical="center"/>
    </xf>
    <xf numFmtId="0" fontId="2" fillId="35" borderId="15" xfId="0" applyFont="1" applyFill="1" applyBorder="1" applyAlignment="1">
      <alignment horizontal="center" vertical="center" textRotation="255"/>
    </xf>
    <xf numFmtId="0" fontId="2" fillId="35" borderId="14" xfId="0" applyFont="1" applyFill="1" applyBorder="1" applyAlignment="1">
      <alignment horizontal="center" vertical="center" textRotation="255"/>
    </xf>
    <xf numFmtId="0" fontId="2" fillId="35" borderId="20" xfId="0" applyFont="1" applyFill="1" applyBorder="1" applyAlignment="1">
      <alignment horizontal="center" vertical="center" textRotation="255"/>
    </xf>
    <xf numFmtId="0" fontId="65" fillId="0" borderId="46" xfId="0" applyFont="1" applyBorder="1" applyAlignment="1">
      <alignment vertical="center"/>
    </xf>
    <xf numFmtId="0" fontId="65" fillId="0" borderId="47" xfId="0" applyFont="1" applyBorder="1" applyAlignment="1">
      <alignment vertical="center"/>
    </xf>
    <xf numFmtId="0" fontId="65" fillId="0" borderId="48" xfId="0" applyFont="1" applyBorder="1" applyAlignment="1">
      <alignment vertical="center"/>
    </xf>
    <xf numFmtId="0" fontId="65" fillId="0" borderId="40" xfId="0" applyFont="1" applyBorder="1" applyAlignment="1">
      <alignment vertical="center"/>
    </xf>
    <xf numFmtId="0" fontId="65" fillId="0" borderId="41" xfId="0" applyFont="1" applyBorder="1" applyAlignment="1">
      <alignment vertical="center"/>
    </xf>
    <xf numFmtId="0" fontId="65" fillId="0" borderId="42" xfId="0" applyFont="1" applyBorder="1" applyAlignment="1">
      <alignment vertical="center"/>
    </xf>
    <xf numFmtId="0" fontId="2" fillId="0" borderId="79" xfId="0" applyFont="1" applyBorder="1" applyAlignment="1">
      <alignment horizontal="center" vertical="center"/>
    </xf>
    <xf numFmtId="0" fontId="67" fillId="0" borderId="40" xfId="0" applyFont="1" applyBorder="1" applyAlignment="1">
      <alignment vertical="center"/>
    </xf>
    <xf numFmtId="0" fontId="67" fillId="0" borderId="41" xfId="0" applyFont="1" applyBorder="1" applyAlignment="1">
      <alignment vertical="center"/>
    </xf>
    <xf numFmtId="0" fontId="67" fillId="0" borderId="42" xfId="0" applyFont="1" applyBorder="1" applyAlignment="1">
      <alignment vertical="center"/>
    </xf>
    <xf numFmtId="0" fontId="71" fillId="0" borderId="40" xfId="0" applyFont="1" applyBorder="1" applyAlignment="1">
      <alignment horizontal="center"/>
    </xf>
    <xf numFmtId="0" fontId="71" fillId="0" borderId="41" xfId="0" applyFont="1" applyBorder="1" applyAlignment="1">
      <alignment horizontal="center"/>
    </xf>
    <xf numFmtId="0" fontId="71" fillId="0" borderId="42" xfId="0" applyFont="1" applyBorder="1" applyAlignment="1">
      <alignment horizont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7" fillId="0" borderId="77" xfId="0" applyFont="1" applyBorder="1" applyAlignment="1">
      <alignment vertical="top"/>
    </xf>
    <xf numFmtId="0" fontId="7" fillId="0" borderId="0" xfId="0" applyFont="1" applyBorder="1" applyAlignment="1">
      <alignment vertical="top"/>
    </xf>
    <xf numFmtId="0" fontId="7" fillId="0" borderId="16" xfId="0" applyFont="1" applyBorder="1" applyAlignment="1">
      <alignment vertical="top"/>
    </xf>
    <xf numFmtId="0" fontId="8" fillId="0" borderId="84" xfId="0" applyFont="1" applyBorder="1" applyAlignment="1">
      <alignment horizontal="center"/>
    </xf>
    <xf numFmtId="0" fontId="8" fillId="0" borderId="25" xfId="0" applyFont="1" applyBorder="1" applyAlignment="1">
      <alignment horizontal="center"/>
    </xf>
    <xf numFmtId="0" fontId="8" fillId="0" borderId="21" xfId="0" applyFont="1" applyBorder="1" applyAlignment="1">
      <alignment horizontal="center"/>
    </xf>
    <xf numFmtId="0" fontId="7" fillId="0" borderId="22" xfId="0" applyFont="1" applyBorder="1" applyAlignment="1">
      <alignment vertical="top" wrapText="1"/>
    </xf>
    <xf numFmtId="0" fontId="7" fillId="0" borderId="23" xfId="0" applyFont="1" applyBorder="1" applyAlignment="1">
      <alignment vertical="top" wrapText="1"/>
    </xf>
    <xf numFmtId="0" fontId="8" fillId="0" borderId="77"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7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horizontal="center" vertical="center" textRotation="255"/>
    </xf>
    <xf numFmtId="0" fontId="2" fillId="0" borderId="79" xfId="0" applyFont="1" applyFill="1" applyBorder="1" applyAlignment="1">
      <alignment vertical="center"/>
    </xf>
    <xf numFmtId="0" fontId="2" fillId="0" borderId="27" xfId="0" applyFont="1" applyFill="1" applyBorder="1" applyAlignment="1">
      <alignment vertical="center"/>
    </xf>
    <xf numFmtId="0" fontId="2" fillId="0" borderId="11" xfId="0" applyFont="1" applyFill="1" applyBorder="1" applyAlignment="1">
      <alignment vertical="center"/>
    </xf>
    <xf numFmtId="0" fontId="5" fillId="0" borderId="78" xfId="0" applyFont="1" applyBorder="1" applyAlignment="1">
      <alignment vertical="center"/>
    </xf>
    <xf numFmtId="0" fontId="5" fillId="0" borderId="19" xfId="0" applyFont="1" applyBorder="1" applyAlignment="1">
      <alignment vertical="center"/>
    </xf>
    <xf numFmtId="0" fontId="5" fillId="0" borderId="1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5</xdr:row>
      <xdr:rowOff>19050</xdr:rowOff>
    </xdr:from>
    <xdr:to>
      <xdr:col>2</xdr:col>
      <xdr:colOff>1009650</xdr:colOff>
      <xdr:row>5</xdr:row>
      <xdr:rowOff>285750</xdr:rowOff>
    </xdr:to>
    <xdr:sp>
      <xdr:nvSpPr>
        <xdr:cNvPr id="1" name="正方形/長方形 1"/>
        <xdr:cNvSpPr>
          <a:spLocks/>
        </xdr:cNvSpPr>
      </xdr:nvSpPr>
      <xdr:spPr>
        <a:xfrm>
          <a:off x="2000250" y="1543050"/>
          <a:ext cx="428625" cy="26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7</xdr:row>
      <xdr:rowOff>28575</xdr:rowOff>
    </xdr:from>
    <xdr:to>
      <xdr:col>2</xdr:col>
      <xdr:colOff>752475</xdr:colOff>
      <xdr:row>7</xdr:row>
      <xdr:rowOff>295275</xdr:rowOff>
    </xdr:to>
    <xdr:sp>
      <xdr:nvSpPr>
        <xdr:cNvPr id="2" name="正方形/長方形 2"/>
        <xdr:cNvSpPr>
          <a:spLocks/>
        </xdr:cNvSpPr>
      </xdr:nvSpPr>
      <xdr:spPr>
        <a:xfrm>
          <a:off x="1743075" y="2162175"/>
          <a:ext cx="428625" cy="26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21</xdr:row>
      <xdr:rowOff>28575</xdr:rowOff>
    </xdr:from>
    <xdr:to>
      <xdr:col>9</xdr:col>
      <xdr:colOff>276225</xdr:colOff>
      <xdr:row>21</xdr:row>
      <xdr:rowOff>295275</xdr:rowOff>
    </xdr:to>
    <xdr:sp>
      <xdr:nvSpPr>
        <xdr:cNvPr id="3" name="正方形/長方形 3"/>
        <xdr:cNvSpPr>
          <a:spLocks/>
        </xdr:cNvSpPr>
      </xdr:nvSpPr>
      <xdr:spPr>
        <a:xfrm>
          <a:off x="8191500" y="6296025"/>
          <a:ext cx="419100" cy="26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23</xdr:row>
      <xdr:rowOff>38100</xdr:rowOff>
    </xdr:from>
    <xdr:to>
      <xdr:col>9</xdr:col>
      <xdr:colOff>285750</xdr:colOff>
      <xdr:row>24</xdr:row>
      <xdr:rowOff>0</xdr:rowOff>
    </xdr:to>
    <xdr:sp>
      <xdr:nvSpPr>
        <xdr:cNvPr id="4" name="正方形/長方形 4"/>
        <xdr:cNvSpPr>
          <a:spLocks/>
        </xdr:cNvSpPr>
      </xdr:nvSpPr>
      <xdr:spPr>
        <a:xfrm>
          <a:off x="8201025" y="6915150"/>
          <a:ext cx="419100" cy="26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26</xdr:row>
      <xdr:rowOff>28575</xdr:rowOff>
    </xdr:from>
    <xdr:to>
      <xdr:col>9</xdr:col>
      <xdr:colOff>295275</xdr:colOff>
      <xdr:row>26</xdr:row>
      <xdr:rowOff>295275</xdr:rowOff>
    </xdr:to>
    <xdr:sp>
      <xdr:nvSpPr>
        <xdr:cNvPr id="5" name="正方形/長方形 5"/>
        <xdr:cNvSpPr>
          <a:spLocks/>
        </xdr:cNvSpPr>
      </xdr:nvSpPr>
      <xdr:spPr>
        <a:xfrm>
          <a:off x="8210550" y="7820025"/>
          <a:ext cx="419100" cy="2667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561975</xdr:colOff>
      <xdr:row>15</xdr:row>
      <xdr:rowOff>114300</xdr:rowOff>
    </xdr:from>
    <xdr:to>
      <xdr:col>6</xdr:col>
      <xdr:colOff>981075</xdr:colOff>
      <xdr:row>18</xdr:row>
      <xdr:rowOff>114300</xdr:rowOff>
    </xdr:to>
    <xdr:sp>
      <xdr:nvSpPr>
        <xdr:cNvPr id="6" name="角丸四角形 6"/>
        <xdr:cNvSpPr>
          <a:spLocks/>
        </xdr:cNvSpPr>
      </xdr:nvSpPr>
      <xdr:spPr>
        <a:xfrm>
          <a:off x="4095750" y="4552950"/>
          <a:ext cx="2800350" cy="914400"/>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◆だれが、どのような顧客（ターゲット）に、何を、どのように提供していくかを明確に記載下さい。</a:t>
          </a:r>
        </a:p>
      </xdr:txBody>
    </xdr:sp>
    <xdr:clientData/>
  </xdr:twoCellAnchor>
  <xdr:twoCellAnchor>
    <xdr:from>
      <xdr:col>1</xdr:col>
      <xdr:colOff>352425</xdr:colOff>
      <xdr:row>32</xdr:row>
      <xdr:rowOff>276225</xdr:rowOff>
    </xdr:from>
    <xdr:to>
      <xdr:col>4</xdr:col>
      <xdr:colOff>819150</xdr:colOff>
      <xdr:row>35</xdr:row>
      <xdr:rowOff>266700</xdr:rowOff>
    </xdr:to>
    <xdr:sp>
      <xdr:nvSpPr>
        <xdr:cNvPr id="7" name="角丸四角形 8"/>
        <xdr:cNvSpPr>
          <a:spLocks/>
        </xdr:cNvSpPr>
      </xdr:nvSpPr>
      <xdr:spPr>
        <a:xfrm>
          <a:off x="647700" y="9915525"/>
          <a:ext cx="3705225" cy="90487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◆当該計画書完成後、最寄の商工会経営指導員よりご指導いただき、コメントをいただきます。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xdr:row>
      <xdr:rowOff>9525</xdr:rowOff>
    </xdr:from>
    <xdr:to>
      <xdr:col>16</xdr:col>
      <xdr:colOff>266700</xdr:colOff>
      <xdr:row>18</xdr:row>
      <xdr:rowOff>0</xdr:rowOff>
    </xdr:to>
    <xdr:sp>
      <xdr:nvSpPr>
        <xdr:cNvPr id="1" name="直線コネクタ 2"/>
        <xdr:cNvSpPr>
          <a:spLocks/>
        </xdr:cNvSpPr>
      </xdr:nvSpPr>
      <xdr:spPr>
        <a:xfrm flipH="1">
          <a:off x="10306050" y="314325"/>
          <a:ext cx="1257300" cy="517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36</xdr:row>
      <xdr:rowOff>0</xdr:rowOff>
    </xdr:from>
    <xdr:to>
      <xdr:col>10</xdr:col>
      <xdr:colOff>133350</xdr:colOff>
      <xdr:row>38</xdr:row>
      <xdr:rowOff>180975</xdr:rowOff>
    </xdr:to>
    <xdr:sp>
      <xdr:nvSpPr>
        <xdr:cNvPr id="2" name="直線コネクタ 3"/>
        <xdr:cNvSpPr>
          <a:spLocks/>
        </xdr:cNvSpPr>
      </xdr:nvSpPr>
      <xdr:spPr>
        <a:xfrm flipH="1">
          <a:off x="600075" y="9677400"/>
          <a:ext cx="670560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28575</xdr:rowOff>
    </xdr:from>
    <xdr:to>
      <xdr:col>22</xdr:col>
      <xdr:colOff>66675</xdr:colOff>
      <xdr:row>23</xdr:row>
      <xdr:rowOff>190500</xdr:rowOff>
    </xdr:to>
    <xdr:sp>
      <xdr:nvSpPr>
        <xdr:cNvPr id="3" name="角丸四角形 4"/>
        <xdr:cNvSpPr>
          <a:spLocks/>
        </xdr:cNvSpPr>
      </xdr:nvSpPr>
      <xdr:spPr>
        <a:xfrm>
          <a:off x="9010650" y="6276975"/>
          <a:ext cx="6143625" cy="619125"/>
        </a:xfrm>
        <a:prstGeom prst="roundRect">
          <a:avLst/>
        </a:prstGeom>
        <a:solidFill>
          <a:srgbClr val="D9D9D9"/>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売上予測算式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180975</xdr:colOff>
      <xdr:row>21</xdr:row>
      <xdr:rowOff>133350</xdr:rowOff>
    </xdr:from>
    <xdr:to>
      <xdr:col>16</xdr:col>
      <xdr:colOff>0</xdr:colOff>
      <xdr:row>23</xdr:row>
      <xdr:rowOff>66675</xdr:rowOff>
    </xdr:to>
    <xdr:sp>
      <xdr:nvSpPr>
        <xdr:cNvPr id="4" name="角丸四角形 5"/>
        <xdr:cNvSpPr>
          <a:spLocks/>
        </xdr:cNvSpPr>
      </xdr:nvSpPr>
      <xdr:spPr>
        <a:xfrm>
          <a:off x="10477500" y="6381750"/>
          <a:ext cx="819150" cy="39052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ctr">
            <a:defRPr/>
          </a:pPr>
          <a:r>
            <a:rPr lang="en-US" cap="none" sz="1200" b="0" i="0" u="none" baseline="0">
              <a:solidFill>
                <a:srgbClr val="FFFFFF"/>
              </a:solidFill>
              <a:latin typeface="ＭＳ Ｐゴシック"/>
              <a:ea typeface="ＭＳ Ｐゴシック"/>
              <a:cs typeface="ＭＳ Ｐゴシック"/>
            </a:rPr>
            <a:t>客単価</a:t>
          </a:r>
        </a:p>
      </xdr:txBody>
    </xdr:sp>
    <xdr:clientData/>
  </xdr:twoCellAnchor>
  <xdr:twoCellAnchor>
    <xdr:from>
      <xdr:col>17</xdr:col>
      <xdr:colOff>161925</xdr:colOff>
      <xdr:row>21</xdr:row>
      <xdr:rowOff>133350</xdr:rowOff>
    </xdr:from>
    <xdr:to>
      <xdr:col>17</xdr:col>
      <xdr:colOff>981075</xdr:colOff>
      <xdr:row>23</xdr:row>
      <xdr:rowOff>66675</xdr:rowOff>
    </xdr:to>
    <xdr:sp>
      <xdr:nvSpPr>
        <xdr:cNvPr id="5" name="角丸四角形 7"/>
        <xdr:cNvSpPr>
          <a:spLocks/>
        </xdr:cNvSpPr>
      </xdr:nvSpPr>
      <xdr:spPr>
        <a:xfrm>
          <a:off x="11734800" y="6381750"/>
          <a:ext cx="819150" cy="39052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ctr">
            <a:defRPr/>
          </a:pPr>
          <a:r>
            <a:rPr lang="en-US" cap="none" sz="1200" b="0" i="0" u="none" baseline="0">
              <a:solidFill>
                <a:srgbClr val="FFFFFF"/>
              </a:solidFill>
              <a:latin typeface="ＭＳ Ｐゴシック"/>
              <a:ea typeface="ＭＳ Ｐゴシック"/>
              <a:cs typeface="ＭＳ Ｐゴシック"/>
            </a:rPr>
            <a:t>席数</a:t>
          </a:r>
        </a:p>
      </xdr:txBody>
    </xdr:sp>
    <xdr:clientData/>
  </xdr:twoCellAnchor>
  <xdr:twoCellAnchor>
    <xdr:from>
      <xdr:col>19</xdr:col>
      <xdr:colOff>123825</xdr:colOff>
      <xdr:row>21</xdr:row>
      <xdr:rowOff>142875</xdr:rowOff>
    </xdr:from>
    <xdr:to>
      <xdr:col>19</xdr:col>
      <xdr:colOff>952500</xdr:colOff>
      <xdr:row>23</xdr:row>
      <xdr:rowOff>76200</xdr:rowOff>
    </xdr:to>
    <xdr:sp>
      <xdr:nvSpPr>
        <xdr:cNvPr id="6" name="角丸四角形 8"/>
        <xdr:cNvSpPr>
          <a:spLocks/>
        </xdr:cNvSpPr>
      </xdr:nvSpPr>
      <xdr:spPr>
        <a:xfrm>
          <a:off x="12973050" y="6391275"/>
          <a:ext cx="828675" cy="39052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ctr">
            <a:defRPr/>
          </a:pPr>
          <a:r>
            <a:rPr lang="en-US" cap="none" sz="1200" b="0" i="0" u="none" baseline="0">
              <a:solidFill>
                <a:srgbClr val="FFFFFF"/>
              </a:solidFill>
              <a:latin typeface="ＭＳ Ｐゴシック"/>
              <a:ea typeface="ＭＳ Ｐゴシック"/>
              <a:cs typeface="ＭＳ Ｐゴシック"/>
            </a:rPr>
            <a:t>回転数</a:t>
          </a:r>
        </a:p>
      </xdr:txBody>
    </xdr:sp>
    <xdr:clientData/>
  </xdr:twoCellAnchor>
  <xdr:twoCellAnchor>
    <xdr:from>
      <xdr:col>21</xdr:col>
      <xdr:colOff>66675</xdr:colOff>
      <xdr:row>21</xdr:row>
      <xdr:rowOff>133350</xdr:rowOff>
    </xdr:from>
    <xdr:to>
      <xdr:col>21</xdr:col>
      <xdr:colOff>952500</xdr:colOff>
      <xdr:row>23</xdr:row>
      <xdr:rowOff>66675</xdr:rowOff>
    </xdr:to>
    <xdr:sp>
      <xdr:nvSpPr>
        <xdr:cNvPr id="7" name="角丸四角形 10"/>
        <xdr:cNvSpPr>
          <a:spLocks/>
        </xdr:cNvSpPr>
      </xdr:nvSpPr>
      <xdr:spPr>
        <a:xfrm>
          <a:off x="14154150" y="6381750"/>
          <a:ext cx="885825" cy="39052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ctr">
            <a:defRPr/>
          </a:pPr>
          <a:r>
            <a:rPr lang="en-US" cap="none" sz="1200" b="0" i="0" u="none" baseline="0">
              <a:solidFill>
                <a:srgbClr val="FFFFFF"/>
              </a:solidFill>
              <a:latin typeface="ＭＳ Ｐゴシック"/>
              <a:ea typeface="ＭＳ Ｐゴシック"/>
              <a:cs typeface="ＭＳ Ｐゴシック"/>
            </a:rPr>
            <a:t>営業日数</a:t>
          </a:r>
        </a:p>
      </xdr:txBody>
    </xdr:sp>
    <xdr:clientData/>
  </xdr:twoCellAnchor>
  <xdr:twoCellAnchor>
    <xdr:from>
      <xdr:col>15</xdr:col>
      <xdr:colOff>514350</xdr:colOff>
      <xdr:row>27</xdr:row>
      <xdr:rowOff>57150</xdr:rowOff>
    </xdr:from>
    <xdr:to>
      <xdr:col>17</xdr:col>
      <xdr:colOff>228600</xdr:colOff>
      <xdr:row>28</xdr:row>
      <xdr:rowOff>9525</xdr:rowOff>
    </xdr:to>
    <xdr:sp>
      <xdr:nvSpPr>
        <xdr:cNvPr id="8" name="角丸四角形 11"/>
        <xdr:cNvSpPr>
          <a:spLocks/>
        </xdr:cNvSpPr>
      </xdr:nvSpPr>
      <xdr:spPr>
        <a:xfrm>
          <a:off x="10810875" y="7677150"/>
          <a:ext cx="990600" cy="18097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ctr">
            <a:defRPr/>
          </a:pPr>
          <a:r>
            <a:rPr lang="en-US" cap="none" sz="1050" b="0" i="0" u="none" baseline="0">
              <a:solidFill>
                <a:srgbClr val="FFFFFF"/>
              </a:solidFill>
              <a:latin typeface="ＭＳ Ｐゴシック"/>
              <a:ea typeface="ＭＳ Ｐゴシック"/>
              <a:cs typeface="ＭＳ Ｐゴシック"/>
            </a:rPr>
            <a:t>フードコスト</a:t>
          </a:r>
        </a:p>
      </xdr:txBody>
    </xdr:sp>
    <xdr:clientData/>
  </xdr:twoCellAnchor>
  <xdr:twoCellAnchor>
    <xdr:from>
      <xdr:col>17</xdr:col>
      <xdr:colOff>942975</xdr:colOff>
      <xdr:row>27</xdr:row>
      <xdr:rowOff>38100</xdr:rowOff>
    </xdr:from>
    <xdr:to>
      <xdr:col>19</xdr:col>
      <xdr:colOff>781050</xdr:colOff>
      <xdr:row>28</xdr:row>
      <xdr:rowOff>9525</xdr:rowOff>
    </xdr:to>
    <xdr:sp>
      <xdr:nvSpPr>
        <xdr:cNvPr id="9" name="角丸四角形 13"/>
        <xdr:cNvSpPr>
          <a:spLocks/>
        </xdr:cNvSpPr>
      </xdr:nvSpPr>
      <xdr:spPr>
        <a:xfrm>
          <a:off x="12515850" y="7658100"/>
          <a:ext cx="1114425" cy="20002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ctr">
            <a:defRPr/>
          </a:pPr>
          <a:r>
            <a:rPr lang="en-US" cap="none" sz="1050" b="0" i="0" u="none" baseline="0">
              <a:solidFill>
                <a:srgbClr val="FFFFFF"/>
              </a:solidFill>
              <a:latin typeface="ＭＳ Ｐゴシック"/>
              <a:ea typeface="ＭＳ Ｐゴシック"/>
              <a:cs typeface="ＭＳ Ｐゴシック"/>
            </a:rPr>
            <a:t>レイバーコスト</a:t>
          </a:r>
        </a:p>
      </xdr:txBody>
    </xdr:sp>
    <xdr:clientData/>
  </xdr:twoCellAnchor>
  <xdr:twoCellAnchor>
    <xdr:from>
      <xdr:col>15</xdr:col>
      <xdr:colOff>152400</xdr:colOff>
      <xdr:row>34</xdr:row>
      <xdr:rowOff>66675</xdr:rowOff>
    </xdr:from>
    <xdr:to>
      <xdr:col>22</xdr:col>
      <xdr:colOff>161925</xdr:colOff>
      <xdr:row>38</xdr:row>
      <xdr:rowOff>47625</xdr:rowOff>
    </xdr:to>
    <xdr:sp>
      <xdr:nvSpPr>
        <xdr:cNvPr id="10" name="角丸四角形 14"/>
        <xdr:cNvSpPr>
          <a:spLocks/>
        </xdr:cNvSpPr>
      </xdr:nvSpPr>
      <xdr:spPr>
        <a:xfrm>
          <a:off x="10448925" y="9286875"/>
          <a:ext cx="4800600" cy="895350"/>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l">
            <a:defRPr/>
          </a:pPr>
          <a:r>
            <a:rPr lang="en-US" cap="none" sz="1050" b="0" i="0" u="none" baseline="0">
              <a:solidFill>
                <a:srgbClr val="FFFFFF"/>
              </a:solidFill>
              <a:latin typeface="ＭＳ Ｐゴシック"/>
              <a:ea typeface="ＭＳ Ｐゴシック"/>
              <a:cs typeface="ＭＳ Ｐゴシック"/>
            </a:rPr>
            <a:t>飲食業は、「人によって作られた料理を人が提供する商い」であり、食材費（フードコスト）と人件費（レイバーコスト）が重要な要素を持ってます。</a:t>
          </a:r>
        </a:p>
      </xdr:txBody>
    </xdr:sp>
    <xdr:clientData/>
  </xdr:twoCellAnchor>
  <xdr:twoCellAnchor>
    <xdr:from>
      <xdr:col>4</xdr:col>
      <xdr:colOff>457200</xdr:colOff>
      <xdr:row>12</xdr:row>
      <xdr:rowOff>161925</xdr:rowOff>
    </xdr:from>
    <xdr:to>
      <xdr:col>6</xdr:col>
      <xdr:colOff>685800</xdr:colOff>
      <xdr:row>16</xdr:row>
      <xdr:rowOff>123825</xdr:rowOff>
    </xdr:to>
    <xdr:sp>
      <xdr:nvSpPr>
        <xdr:cNvPr id="11" name="直線矢印コネクタ 6"/>
        <xdr:cNvSpPr>
          <a:spLocks/>
        </xdr:cNvSpPr>
      </xdr:nvSpPr>
      <xdr:spPr>
        <a:xfrm>
          <a:off x="2857500" y="3819525"/>
          <a:ext cx="1533525" cy="11811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12</xdr:row>
      <xdr:rowOff>209550</xdr:rowOff>
    </xdr:from>
    <xdr:to>
      <xdr:col>9</xdr:col>
      <xdr:colOff>495300</xdr:colOff>
      <xdr:row>16</xdr:row>
      <xdr:rowOff>114300</xdr:rowOff>
    </xdr:to>
    <xdr:sp>
      <xdr:nvSpPr>
        <xdr:cNvPr id="12" name="直線矢印コネクタ 12"/>
        <xdr:cNvSpPr>
          <a:spLocks/>
        </xdr:cNvSpPr>
      </xdr:nvSpPr>
      <xdr:spPr>
        <a:xfrm flipH="1">
          <a:off x="4600575" y="3867150"/>
          <a:ext cx="2038350" cy="11239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79"/>
  <sheetViews>
    <sheetView tabSelected="1" view="pageBreakPreview" zoomScale="90" zoomScaleNormal="90" zoomScaleSheetLayoutView="90" workbookViewId="0" topLeftCell="A1">
      <selection activeCell="C22" sqref="C22"/>
    </sheetView>
  </sheetViews>
  <sheetFormatPr defaultColWidth="9.00390625" defaultRowHeight="13.5"/>
  <cols>
    <col min="1" max="1" width="3.875" style="1" customWidth="1"/>
    <col min="2" max="2" width="14.75390625" style="1" customWidth="1"/>
    <col min="3" max="3" width="13.50390625" style="1" customWidth="1"/>
    <col min="4" max="4" width="14.25390625" style="1" customWidth="1"/>
    <col min="5" max="5" width="16.625" style="1" customWidth="1"/>
    <col min="6" max="7" width="14.625" style="1" customWidth="1"/>
    <col min="8" max="8" width="13.25390625" style="1" customWidth="1"/>
    <col min="9" max="9" width="3.875" style="2" customWidth="1"/>
    <col min="10" max="10" width="7.25390625" style="2" customWidth="1"/>
    <col min="11" max="11" width="7.875" style="2" customWidth="1"/>
    <col min="12" max="13" width="7.25390625" style="2" customWidth="1"/>
    <col min="14" max="15" width="7.625" style="2" customWidth="1"/>
    <col min="16" max="19" width="7.125" style="2" customWidth="1"/>
    <col min="20" max="20" width="7.625" style="2" customWidth="1"/>
    <col min="21" max="21" width="11.125" style="2" customWidth="1"/>
    <col min="22" max="22" width="2.50390625" style="2" customWidth="1"/>
    <col min="23" max="23" width="7.125" style="2" customWidth="1"/>
    <col min="24" max="24" width="9.00390625" style="1" customWidth="1"/>
    <col min="25" max="30" width="14.25390625" style="1" customWidth="1"/>
    <col min="31" max="16384" width="9.00390625" style="1" customWidth="1"/>
  </cols>
  <sheetData>
    <row r="1" spans="1:22" ht="24" customHeight="1">
      <c r="A1" s="87" t="s">
        <v>205</v>
      </c>
      <c r="B1" s="87"/>
      <c r="C1" s="87"/>
      <c r="D1" s="87"/>
      <c r="E1" s="87"/>
      <c r="F1" s="87"/>
      <c r="G1" s="88" t="s">
        <v>29</v>
      </c>
      <c r="H1" s="87"/>
      <c r="I1" s="87"/>
      <c r="J1" s="87"/>
      <c r="K1" s="87"/>
      <c r="L1" s="87"/>
      <c r="M1" s="87"/>
      <c r="N1" s="87"/>
      <c r="O1" s="87"/>
      <c r="P1" s="87"/>
      <c r="Q1" s="87"/>
      <c r="R1" s="87"/>
      <c r="S1" s="87"/>
      <c r="T1" s="87"/>
      <c r="U1" s="87"/>
      <c r="V1" s="87"/>
    </row>
    <row r="2" spans="1:22" ht="24" customHeight="1">
      <c r="A2" s="87"/>
      <c r="B2" s="307" t="s">
        <v>206</v>
      </c>
      <c r="C2" s="307"/>
      <c r="D2" s="307"/>
      <c r="E2" s="307"/>
      <c r="F2" s="307"/>
      <c r="G2" s="307"/>
      <c r="H2" s="87"/>
      <c r="I2" s="89" t="s">
        <v>10</v>
      </c>
      <c r="J2" s="90"/>
      <c r="K2" s="90"/>
      <c r="L2" s="90"/>
      <c r="M2" s="90"/>
      <c r="N2" s="90"/>
      <c r="O2" s="90"/>
      <c r="P2" s="90"/>
      <c r="Q2" s="90"/>
      <c r="R2" s="90"/>
      <c r="S2" s="90"/>
      <c r="T2" s="90"/>
      <c r="U2" s="90"/>
      <c r="V2" s="91"/>
    </row>
    <row r="3" spans="1:23" ht="24" customHeight="1">
      <c r="A3" s="87"/>
      <c r="B3" s="87"/>
      <c r="C3" s="87"/>
      <c r="D3" s="87"/>
      <c r="E3" s="87" t="s">
        <v>186</v>
      </c>
      <c r="F3" s="211" t="s">
        <v>184</v>
      </c>
      <c r="G3" s="87"/>
      <c r="H3" s="87"/>
      <c r="I3" s="92"/>
      <c r="J3" s="246" t="s">
        <v>12</v>
      </c>
      <c r="K3" s="275"/>
      <c r="L3" s="275"/>
      <c r="M3" s="275"/>
      <c r="N3" s="275"/>
      <c r="O3" s="308"/>
      <c r="P3" s="309" t="s">
        <v>13</v>
      </c>
      <c r="Q3" s="275"/>
      <c r="R3" s="275"/>
      <c r="S3" s="275"/>
      <c r="T3" s="275"/>
      <c r="U3" s="247"/>
      <c r="V3" s="93"/>
      <c r="W3" s="3"/>
    </row>
    <row r="4" spans="1:23" ht="24" customHeight="1">
      <c r="A4" s="87"/>
      <c r="B4" s="91"/>
      <c r="C4" s="91"/>
      <c r="D4" s="91"/>
      <c r="E4" s="94" t="s">
        <v>185</v>
      </c>
      <c r="F4" s="95"/>
      <c r="G4" s="96" t="s">
        <v>11</v>
      </c>
      <c r="H4" s="87"/>
      <c r="I4" s="92"/>
      <c r="J4" s="246" t="s">
        <v>14</v>
      </c>
      <c r="K4" s="247"/>
      <c r="L4" s="97" t="s">
        <v>15</v>
      </c>
      <c r="M4" s="98"/>
      <c r="N4" s="98"/>
      <c r="O4" s="98"/>
      <c r="P4" s="309" t="s">
        <v>16</v>
      </c>
      <c r="Q4" s="247"/>
      <c r="R4" s="99" t="s">
        <v>17</v>
      </c>
      <c r="S4" s="99" t="s">
        <v>18</v>
      </c>
      <c r="T4" s="246" t="s">
        <v>19</v>
      </c>
      <c r="U4" s="247"/>
      <c r="V4" s="93"/>
      <c r="W4" s="3"/>
    </row>
    <row r="5" spans="1:23" ht="24" customHeight="1">
      <c r="A5" s="87" t="s">
        <v>7</v>
      </c>
      <c r="B5" s="91"/>
      <c r="C5" s="91"/>
      <c r="D5" s="91"/>
      <c r="E5" s="100"/>
      <c r="F5" s="87"/>
      <c r="G5" s="87"/>
      <c r="H5" s="87"/>
      <c r="I5" s="92"/>
      <c r="J5" s="192" t="s">
        <v>169</v>
      </c>
      <c r="K5" s="193"/>
      <c r="L5" s="214" t="s">
        <v>170</v>
      </c>
      <c r="M5" s="215"/>
      <c r="N5" s="215"/>
      <c r="O5" s="216"/>
      <c r="P5" s="303" t="s">
        <v>114</v>
      </c>
      <c r="Q5" s="270"/>
      <c r="R5" s="147" t="s">
        <v>115</v>
      </c>
      <c r="S5" s="147">
        <v>32</v>
      </c>
      <c r="T5" s="272" t="s">
        <v>126</v>
      </c>
      <c r="U5" s="270"/>
      <c r="V5" s="93"/>
      <c r="W5" s="3"/>
    </row>
    <row r="6" spans="1:23" ht="24" customHeight="1">
      <c r="A6" s="87"/>
      <c r="B6" s="101" t="s">
        <v>84</v>
      </c>
      <c r="C6" s="102" t="s">
        <v>95</v>
      </c>
      <c r="D6" s="101" t="s">
        <v>25</v>
      </c>
      <c r="E6" s="304" t="s">
        <v>129</v>
      </c>
      <c r="F6" s="305"/>
      <c r="G6" s="306"/>
      <c r="H6" s="87"/>
      <c r="I6" s="92"/>
      <c r="J6" s="194" t="s">
        <v>169</v>
      </c>
      <c r="K6" s="195"/>
      <c r="L6" s="217" t="s">
        <v>171</v>
      </c>
      <c r="M6" s="218"/>
      <c r="N6" s="218"/>
      <c r="O6" s="219"/>
      <c r="P6" s="294" t="s">
        <v>116</v>
      </c>
      <c r="Q6" s="239"/>
      <c r="R6" s="148" t="s">
        <v>127</v>
      </c>
      <c r="S6" s="148">
        <v>5</v>
      </c>
      <c r="T6" s="238" t="s">
        <v>191</v>
      </c>
      <c r="U6" s="239"/>
      <c r="V6" s="93"/>
      <c r="W6" s="3"/>
    </row>
    <row r="7" spans="1:23" ht="24" customHeight="1">
      <c r="A7" s="87"/>
      <c r="B7" s="99" t="s">
        <v>20</v>
      </c>
      <c r="C7" s="169" t="s">
        <v>207</v>
      </c>
      <c r="D7" s="98"/>
      <c r="E7" s="98"/>
      <c r="F7" s="295" t="s">
        <v>138</v>
      </c>
      <c r="G7" s="296"/>
      <c r="H7" s="87"/>
      <c r="I7" s="92"/>
      <c r="J7" s="194" t="s">
        <v>169</v>
      </c>
      <c r="K7" s="195"/>
      <c r="L7" s="299" t="s">
        <v>172</v>
      </c>
      <c r="M7" s="300"/>
      <c r="N7" s="300"/>
      <c r="O7" s="301"/>
      <c r="P7" s="287"/>
      <c r="Q7" s="255"/>
      <c r="R7" s="108"/>
      <c r="S7" s="106"/>
      <c r="T7" s="254"/>
      <c r="U7" s="255"/>
      <c r="V7" s="93"/>
      <c r="W7" s="3"/>
    </row>
    <row r="8" spans="1:23" ht="24" customHeight="1">
      <c r="A8" s="87"/>
      <c r="B8" s="109" t="s">
        <v>26</v>
      </c>
      <c r="C8" s="246" t="s">
        <v>27</v>
      </c>
      <c r="D8" s="275"/>
      <c r="E8" s="109" t="s">
        <v>28</v>
      </c>
      <c r="F8" s="297" t="s">
        <v>188</v>
      </c>
      <c r="G8" s="298"/>
      <c r="H8" s="87"/>
      <c r="I8" s="92"/>
      <c r="J8" s="194" t="s">
        <v>169</v>
      </c>
      <c r="K8" s="104"/>
      <c r="L8" s="212" t="s">
        <v>187</v>
      </c>
      <c r="M8" s="89"/>
      <c r="N8" s="89"/>
      <c r="O8" s="107"/>
      <c r="P8" s="287"/>
      <c r="Q8" s="255"/>
      <c r="R8" s="108"/>
      <c r="S8" s="106"/>
      <c r="T8" s="254"/>
      <c r="U8" s="255"/>
      <c r="V8" s="93"/>
      <c r="W8" s="3"/>
    </row>
    <row r="9" spans="1:23" ht="24" customHeight="1">
      <c r="A9" s="87"/>
      <c r="B9" s="158" t="s">
        <v>85</v>
      </c>
      <c r="C9" s="288" t="s">
        <v>105</v>
      </c>
      <c r="D9" s="288"/>
      <c r="E9" s="162" t="s">
        <v>57</v>
      </c>
      <c r="F9" s="289" t="s">
        <v>190</v>
      </c>
      <c r="G9" s="289"/>
      <c r="H9" s="87"/>
      <c r="I9" s="92"/>
      <c r="J9" s="103" t="s">
        <v>86</v>
      </c>
      <c r="K9" s="104"/>
      <c r="L9" s="105"/>
      <c r="M9" s="89"/>
      <c r="N9" s="89"/>
      <c r="O9" s="107"/>
      <c r="P9" s="287"/>
      <c r="Q9" s="255"/>
      <c r="R9" s="108"/>
      <c r="S9" s="106"/>
      <c r="T9" s="254"/>
      <c r="U9" s="255"/>
      <c r="V9" s="93"/>
      <c r="W9" s="3"/>
    </row>
    <row r="10" spans="1:23" ht="19.5" customHeight="1">
      <c r="A10" s="87"/>
      <c r="B10" s="276" t="s">
        <v>131</v>
      </c>
      <c r="C10" s="163" t="s">
        <v>139</v>
      </c>
      <c r="D10" s="164"/>
      <c r="E10" s="285" t="s">
        <v>140</v>
      </c>
      <c r="F10" s="285"/>
      <c r="G10" s="286"/>
      <c r="H10" s="87"/>
      <c r="I10" s="92"/>
      <c r="J10" s="103" t="s">
        <v>86</v>
      </c>
      <c r="K10" s="104"/>
      <c r="L10" s="105"/>
      <c r="M10" s="89"/>
      <c r="N10" s="89"/>
      <c r="O10" s="107"/>
      <c r="P10" s="287"/>
      <c r="Q10" s="255"/>
      <c r="R10" s="108"/>
      <c r="S10" s="108"/>
      <c r="T10" s="254"/>
      <c r="U10" s="255"/>
      <c r="V10" s="93"/>
      <c r="W10" s="3"/>
    </row>
    <row r="11" spans="1:23" ht="18" customHeight="1">
      <c r="A11" s="87"/>
      <c r="B11" s="276"/>
      <c r="C11" s="165" t="s">
        <v>132</v>
      </c>
      <c r="D11" s="166"/>
      <c r="E11" s="277" t="s">
        <v>133</v>
      </c>
      <c r="F11" s="277"/>
      <c r="G11" s="278"/>
      <c r="H11" s="87"/>
      <c r="I11" s="92"/>
      <c r="J11" s="290"/>
      <c r="K11" s="291"/>
      <c r="L11" s="115"/>
      <c r="M11" s="116"/>
      <c r="N11" s="116"/>
      <c r="O11" s="117"/>
      <c r="P11" s="292"/>
      <c r="Q11" s="293"/>
      <c r="R11" s="118"/>
      <c r="S11" s="118"/>
      <c r="T11" s="265"/>
      <c r="U11" s="264"/>
      <c r="V11" s="93"/>
      <c r="W11" s="3"/>
    </row>
    <row r="12" spans="1:23" ht="24" customHeight="1">
      <c r="A12" s="87"/>
      <c r="B12" s="279" t="s">
        <v>94</v>
      </c>
      <c r="C12" s="186" t="s">
        <v>163</v>
      </c>
      <c r="D12" s="91"/>
      <c r="E12" s="91"/>
      <c r="F12" s="110"/>
      <c r="G12" s="111"/>
      <c r="H12" s="87"/>
      <c r="I12" s="92"/>
      <c r="J12" s="246" t="s">
        <v>21</v>
      </c>
      <c r="K12" s="275"/>
      <c r="L12" s="275"/>
      <c r="M12" s="275"/>
      <c r="N12" s="247"/>
      <c r="O12" s="143">
        <v>10</v>
      </c>
      <c r="P12" s="145" t="s">
        <v>79</v>
      </c>
      <c r="Q12" s="146">
        <v>0</v>
      </c>
      <c r="R12" s="98" t="s">
        <v>117</v>
      </c>
      <c r="S12" s="98"/>
      <c r="T12" s="98"/>
      <c r="U12" s="97"/>
      <c r="V12" s="93"/>
      <c r="W12" s="3"/>
    </row>
    <row r="13" spans="1:23" ht="24" customHeight="1">
      <c r="A13" s="87"/>
      <c r="B13" s="279"/>
      <c r="C13" s="187" t="s">
        <v>209</v>
      </c>
      <c r="D13" s="113"/>
      <c r="E13" s="113"/>
      <c r="F13" s="113"/>
      <c r="G13" s="114"/>
      <c r="H13" s="87"/>
      <c r="I13" s="87"/>
      <c r="J13" s="87"/>
      <c r="K13" s="87"/>
      <c r="L13" s="87"/>
      <c r="M13" s="87"/>
      <c r="N13" s="87"/>
      <c r="O13" s="87"/>
      <c r="P13" s="87"/>
      <c r="Q13" s="87"/>
      <c r="R13" s="87"/>
      <c r="S13" s="87"/>
      <c r="T13" s="87"/>
      <c r="U13" s="87"/>
      <c r="V13" s="91"/>
      <c r="W13" s="3"/>
    </row>
    <row r="14" spans="1:23" ht="24" customHeight="1">
      <c r="A14" s="87"/>
      <c r="B14" s="279"/>
      <c r="C14" s="187" t="s">
        <v>211</v>
      </c>
      <c r="D14" s="113"/>
      <c r="E14" s="113"/>
      <c r="F14" s="113"/>
      <c r="G14" s="114"/>
      <c r="H14" s="87"/>
      <c r="I14" s="91" t="s">
        <v>71</v>
      </c>
      <c r="J14" s="87"/>
      <c r="K14" s="87"/>
      <c r="L14" s="122"/>
      <c r="M14" s="122"/>
      <c r="N14" s="122"/>
      <c r="O14" s="91"/>
      <c r="P14" s="91"/>
      <c r="Q14" s="91"/>
      <c r="R14" s="91"/>
      <c r="S14" s="91"/>
      <c r="T14" s="91"/>
      <c r="U14" s="91"/>
      <c r="V14" s="91"/>
      <c r="W14" s="3"/>
    </row>
    <row r="15" spans="1:23" ht="24" customHeight="1">
      <c r="A15" s="87"/>
      <c r="B15" s="280"/>
      <c r="C15" s="188" t="s">
        <v>210</v>
      </c>
      <c r="D15" s="110"/>
      <c r="E15" s="110"/>
      <c r="F15" s="113"/>
      <c r="G15" s="114"/>
      <c r="H15" s="87"/>
      <c r="I15" s="87"/>
      <c r="J15" s="243" t="s">
        <v>74</v>
      </c>
      <c r="K15" s="245"/>
      <c r="L15" s="243" t="s">
        <v>78</v>
      </c>
      <c r="M15" s="244"/>
      <c r="N15" s="281" t="s">
        <v>2</v>
      </c>
      <c r="O15" s="282"/>
      <c r="P15" s="245" t="s">
        <v>77</v>
      </c>
      <c r="Q15" s="266"/>
      <c r="R15" s="267" t="s">
        <v>76</v>
      </c>
      <c r="S15" s="267"/>
      <c r="T15" s="268" t="s">
        <v>75</v>
      </c>
      <c r="U15" s="268"/>
      <c r="V15" s="123"/>
      <c r="W15" s="6"/>
    </row>
    <row r="16" spans="1:23" ht="24" customHeight="1">
      <c r="A16" s="87"/>
      <c r="B16" s="251" t="s">
        <v>30</v>
      </c>
      <c r="C16" s="189" t="s">
        <v>212</v>
      </c>
      <c r="D16" s="120"/>
      <c r="E16" s="120"/>
      <c r="F16" s="120"/>
      <c r="G16" s="121"/>
      <c r="H16" s="87"/>
      <c r="I16" s="91"/>
      <c r="J16" s="236" t="s">
        <v>119</v>
      </c>
      <c r="K16" s="237"/>
      <c r="L16" s="273" t="s">
        <v>120</v>
      </c>
      <c r="M16" s="274"/>
      <c r="N16" s="236" t="s">
        <v>121</v>
      </c>
      <c r="O16" s="269"/>
      <c r="P16" s="270" t="s">
        <v>118</v>
      </c>
      <c r="Q16" s="271"/>
      <c r="R16" s="273" t="s">
        <v>154</v>
      </c>
      <c r="S16" s="274"/>
      <c r="T16" s="272" t="s">
        <v>122</v>
      </c>
      <c r="U16" s="270"/>
      <c r="V16" s="91"/>
      <c r="W16" s="6"/>
    </row>
    <row r="17" spans="1:23" ht="24" customHeight="1">
      <c r="A17" s="87"/>
      <c r="B17" s="279"/>
      <c r="C17" s="190" t="s">
        <v>164</v>
      </c>
      <c r="D17" s="110"/>
      <c r="E17" s="110"/>
      <c r="F17" s="110"/>
      <c r="G17" s="111"/>
      <c r="H17" s="87"/>
      <c r="I17" s="91"/>
      <c r="J17" s="283" t="s">
        <v>189</v>
      </c>
      <c r="K17" s="284"/>
      <c r="L17" s="126"/>
      <c r="M17" s="127"/>
      <c r="N17" s="254"/>
      <c r="O17" s="256"/>
      <c r="P17" s="259" t="s">
        <v>123</v>
      </c>
      <c r="Q17" s="260"/>
      <c r="R17" s="254" t="s">
        <v>155</v>
      </c>
      <c r="S17" s="255"/>
      <c r="T17" s="238" t="s">
        <v>128</v>
      </c>
      <c r="U17" s="239"/>
      <c r="V17" s="91"/>
      <c r="W17" s="6"/>
    </row>
    <row r="18" spans="1:23" ht="24" customHeight="1">
      <c r="A18" s="87"/>
      <c r="B18" s="279"/>
      <c r="C18" s="190" t="s">
        <v>165</v>
      </c>
      <c r="D18" s="113"/>
      <c r="E18" s="113"/>
      <c r="F18" s="113"/>
      <c r="G18" s="114"/>
      <c r="H18" s="87"/>
      <c r="I18" s="91"/>
      <c r="J18" s="254"/>
      <c r="K18" s="255"/>
      <c r="L18" s="126"/>
      <c r="M18" s="127"/>
      <c r="N18" s="254"/>
      <c r="O18" s="256"/>
      <c r="P18" s="257"/>
      <c r="Q18" s="258"/>
      <c r="R18" s="254"/>
      <c r="S18" s="255"/>
      <c r="T18" s="254"/>
      <c r="U18" s="255"/>
      <c r="V18" s="91"/>
      <c r="W18" s="6"/>
    </row>
    <row r="19" spans="1:23" ht="24" customHeight="1">
      <c r="A19" s="87"/>
      <c r="B19" s="280"/>
      <c r="C19" s="191" t="s">
        <v>166</v>
      </c>
      <c r="D19" s="124"/>
      <c r="E19" s="124"/>
      <c r="F19" s="124"/>
      <c r="G19" s="125"/>
      <c r="H19" s="87"/>
      <c r="I19" s="91"/>
      <c r="J19" s="261"/>
      <c r="K19" s="262"/>
      <c r="L19" s="128"/>
      <c r="M19" s="95"/>
      <c r="N19" s="233"/>
      <c r="O19" s="263"/>
      <c r="P19" s="264"/>
      <c r="Q19" s="253"/>
      <c r="R19" s="265"/>
      <c r="S19" s="264"/>
      <c r="T19" s="265"/>
      <c r="U19" s="264"/>
      <c r="V19" s="91"/>
      <c r="W19" s="6"/>
    </row>
    <row r="20" spans="1:23" ht="24" customHeight="1">
      <c r="A20" s="87"/>
      <c r="B20" s="251" t="s">
        <v>31</v>
      </c>
      <c r="C20" s="190" t="s">
        <v>167</v>
      </c>
      <c r="D20" s="110"/>
      <c r="E20" s="110"/>
      <c r="F20" s="110"/>
      <c r="G20" s="111"/>
      <c r="H20" s="91"/>
      <c r="I20" s="87"/>
      <c r="J20" s="87"/>
      <c r="K20" s="87"/>
      <c r="L20" s="87"/>
      <c r="M20" s="87"/>
      <c r="N20" s="87"/>
      <c r="O20" s="87"/>
      <c r="P20" s="87"/>
      <c r="Q20" s="87"/>
      <c r="R20" s="87"/>
      <c r="S20" s="87"/>
      <c r="T20" s="87"/>
      <c r="U20" s="87"/>
      <c r="V20" s="91"/>
      <c r="W20" s="3"/>
    </row>
    <row r="21" spans="1:22" ht="24" customHeight="1">
      <c r="A21" s="87"/>
      <c r="B21" s="252"/>
      <c r="C21" s="190" t="s">
        <v>213</v>
      </c>
      <c r="D21" s="110"/>
      <c r="E21" s="110"/>
      <c r="F21" s="110"/>
      <c r="G21" s="111"/>
      <c r="H21" s="91"/>
      <c r="I21" s="91" t="s">
        <v>56</v>
      </c>
      <c r="J21" s="87"/>
      <c r="K21" s="87"/>
      <c r="L21" s="87"/>
      <c r="M21" s="87"/>
      <c r="N21" s="87"/>
      <c r="O21" s="91"/>
      <c r="P21" s="91"/>
      <c r="Q21" s="91"/>
      <c r="R21" s="91"/>
      <c r="S21" s="91"/>
      <c r="T21" s="91"/>
      <c r="U21" s="91"/>
      <c r="V21" s="91"/>
    </row>
    <row r="22" spans="1:23" ht="24" customHeight="1">
      <c r="A22" s="87"/>
      <c r="B22" s="252"/>
      <c r="C22" s="187" t="s">
        <v>168</v>
      </c>
      <c r="D22" s="113"/>
      <c r="E22" s="113"/>
      <c r="F22" s="113"/>
      <c r="G22" s="114"/>
      <c r="H22" s="91"/>
      <c r="I22" s="87"/>
      <c r="J22" s="87" t="s">
        <v>195</v>
      </c>
      <c r="K22" s="87"/>
      <c r="L22" s="87"/>
      <c r="M22" s="87"/>
      <c r="N22" s="87"/>
      <c r="O22" s="87"/>
      <c r="P22" s="87"/>
      <c r="Q22" s="87"/>
      <c r="R22" s="87"/>
      <c r="S22" s="87"/>
      <c r="T22" s="87"/>
      <c r="U22" s="87"/>
      <c r="V22" s="87"/>
      <c r="W22" s="3"/>
    </row>
    <row r="23" spans="1:22" ht="24" customHeight="1">
      <c r="A23" s="87"/>
      <c r="B23" s="253"/>
      <c r="C23" s="93"/>
      <c r="D23" s="91"/>
      <c r="E23" s="91"/>
      <c r="F23" s="91"/>
      <c r="G23" s="129"/>
      <c r="H23" s="87"/>
      <c r="I23" s="87"/>
      <c r="J23" s="87" t="s">
        <v>196</v>
      </c>
      <c r="K23" s="87"/>
      <c r="L23" s="87"/>
      <c r="M23" s="87"/>
      <c r="N23" s="87"/>
      <c r="O23" s="87"/>
      <c r="P23" s="87"/>
      <c r="Q23" s="87"/>
      <c r="R23" s="87"/>
      <c r="S23" s="87"/>
      <c r="T23" s="87"/>
      <c r="U23" s="87"/>
      <c r="V23" s="87"/>
    </row>
    <row r="24" spans="1:22" ht="24" customHeight="1">
      <c r="A24" s="87"/>
      <c r="B24" s="240" t="s">
        <v>69</v>
      </c>
      <c r="C24" s="243" t="s">
        <v>68</v>
      </c>
      <c r="D24" s="244"/>
      <c r="E24" s="245"/>
      <c r="F24" s="246" t="s">
        <v>70</v>
      </c>
      <c r="G24" s="247"/>
      <c r="H24" s="87"/>
      <c r="I24" s="87"/>
      <c r="J24" s="87" t="s">
        <v>194</v>
      </c>
      <c r="K24" s="87"/>
      <c r="L24" s="87"/>
      <c r="M24" s="87"/>
      <c r="N24" s="87"/>
      <c r="O24" s="87"/>
      <c r="P24" s="87"/>
      <c r="Q24" s="87"/>
      <c r="R24" s="87"/>
      <c r="S24" s="87"/>
      <c r="T24" s="87"/>
      <c r="U24" s="87"/>
      <c r="V24" s="87"/>
    </row>
    <row r="25" spans="1:22" ht="24" customHeight="1">
      <c r="A25" s="87"/>
      <c r="B25" s="241"/>
      <c r="C25" s="227" t="s">
        <v>112</v>
      </c>
      <c r="D25" s="228"/>
      <c r="E25" s="229"/>
      <c r="F25" s="236" t="s">
        <v>113</v>
      </c>
      <c r="G25" s="237"/>
      <c r="H25" s="87"/>
      <c r="I25" s="87"/>
      <c r="J25" s="87" t="s">
        <v>192</v>
      </c>
      <c r="K25" s="87"/>
      <c r="L25" s="87"/>
      <c r="M25" s="87"/>
      <c r="N25" s="87"/>
      <c r="O25" s="87"/>
      <c r="P25" s="87"/>
      <c r="Q25" s="87"/>
      <c r="R25" s="87"/>
      <c r="S25" s="87"/>
      <c r="T25" s="87"/>
      <c r="U25" s="87"/>
      <c r="V25" s="87"/>
    </row>
    <row r="26" spans="1:22" ht="24" customHeight="1">
      <c r="A26" s="87"/>
      <c r="B26" s="241"/>
      <c r="C26" s="230"/>
      <c r="D26" s="231"/>
      <c r="E26" s="232"/>
      <c r="F26" s="238"/>
      <c r="G26" s="239"/>
      <c r="H26" s="87"/>
      <c r="I26" s="87"/>
      <c r="J26" s="87" t="s">
        <v>193</v>
      </c>
      <c r="K26" s="87"/>
      <c r="L26" s="87"/>
      <c r="M26" s="87"/>
      <c r="N26" s="87"/>
      <c r="O26" s="87"/>
      <c r="P26" s="87"/>
      <c r="Q26" s="87"/>
      <c r="R26" s="87"/>
      <c r="S26" s="87"/>
      <c r="T26" s="87"/>
      <c r="U26" s="87"/>
      <c r="V26" s="87"/>
    </row>
    <row r="27" spans="1:22" ht="24" customHeight="1">
      <c r="A27" s="87"/>
      <c r="B27" s="242"/>
      <c r="C27" s="233"/>
      <c r="D27" s="234"/>
      <c r="E27" s="235"/>
      <c r="F27" s="128"/>
      <c r="G27" s="131"/>
      <c r="H27" s="87"/>
      <c r="I27" s="87"/>
      <c r="J27" s="87" t="s">
        <v>134</v>
      </c>
      <c r="K27" s="87"/>
      <c r="L27" s="87"/>
      <c r="M27" s="87"/>
      <c r="N27" s="87"/>
      <c r="O27" s="87"/>
      <c r="P27" s="87"/>
      <c r="Q27" s="87"/>
      <c r="R27" s="87"/>
      <c r="S27" s="87"/>
      <c r="T27" s="87"/>
      <c r="U27" s="87"/>
      <c r="V27" s="87"/>
    </row>
    <row r="28" spans="1:22" ht="25.5" customHeight="1">
      <c r="A28" s="87"/>
      <c r="B28" s="132" t="s">
        <v>110</v>
      </c>
      <c r="C28" s="223">
        <v>1000000</v>
      </c>
      <c r="D28" s="224"/>
      <c r="E28" s="224"/>
      <c r="F28" s="224"/>
      <c r="G28" s="144" t="s">
        <v>106</v>
      </c>
      <c r="H28" s="87"/>
      <c r="I28" s="87"/>
      <c r="J28" s="222" t="s">
        <v>141</v>
      </c>
      <c r="K28" s="222"/>
      <c r="L28" s="222"/>
      <c r="M28" s="222"/>
      <c r="N28" s="222"/>
      <c r="O28" s="222"/>
      <c r="P28" s="222"/>
      <c r="Q28" s="222"/>
      <c r="R28" s="222"/>
      <c r="S28" s="222"/>
      <c r="T28" s="222"/>
      <c r="U28" s="222"/>
      <c r="V28" s="87"/>
    </row>
    <row r="29" spans="1:22" ht="24" customHeight="1">
      <c r="A29" s="87"/>
      <c r="B29" s="132" t="s">
        <v>111</v>
      </c>
      <c r="C29" s="248" t="s">
        <v>107</v>
      </c>
      <c r="D29" s="249"/>
      <c r="E29" s="249"/>
      <c r="F29" s="249"/>
      <c r="G29" s="250"/>
      <c r="H29" s="87"/>
      <c r="I29" s="87"/>
      <c r="J29" s="222" t="s">
        <v>99</v>
      </c>
      <c r="K29" s="222"/>
      <c r="L29" s="222"/>
      <c r="M29" s="222"/>
      <c r="N29" s="222"/>
      <c r="O29" s="222"/>
      <c r="P29" s="222"/>
      <c r="Q29" s="222"/>
      <c r="R29" s="222"/>
      <c r="S29" s="222"/>
      <c r="T29" s="222"/>
      <c r="U29" s="222"/>
      <c r="V29" s="87"/>
    </row>
    <row r="30" spans="1:22" ht="24" customHeight="1">
      <c r="A30" s="87"/>
      <c r="B30" s="132" t="s">
        <v>98</v>
      </c>
      <c r="C30" s="225" t="s">
        <v>108</v>
      </c>
      <c r="D30" s="226"/>
      <c r="E30" s="226"/>
      <c r="F30" s="220" t="s">
        <v>109</v>
      </c>
      <c r="G30" s="221"/>
      <c r="H30" s="87"/>
      <c r="J30" s="213" t="s">
        <v>204</v>
      </c>
      <c r="V30" s="87"/>
    </row>
    <row r="31" spans="1:22" ht="24" customHeight="1">
      <c r="A31" s="87"/>
      <c r="B31" s="87"/>
      <c r="C31" s="87"/>
      <c r="D31" s="87"/>
      <c r="E31" s="87"/>
      <c r="F31" s="87"/>
      <c r="G31" s="87"/>
      <c r="H31" s="87"/>
      <c r="I31" s="91" t="s">
        <v>81</v>
      </c>
      <c r="J31" s="87"/>
      <c r="K31" s="87"/>
      <c r="L31" s="87"/>
      <c r="M31" s="87"/>
      <c r="N31" s="87"/>
      <c r="O31" s="87"/>
      <c r="P31" s="87"/>
      <c r="Q31" s="87"/>
      <c r="R31" s="87"/>
      <c r="S31" s="87"/>
      <c r="T31" s="87"/>
      <c r="U31" s="87"/>
      <c r="V31" s="93"/>
    </row>
    <row r="32" spans="1:22" ht="24" customHeight="1">
      <c r="A32" s="91" t="s">
        <v>137</v>
      </c>
      <c r="B32" s="87"/>
      <c r="C32" s="87"/>
      <c r="D32" s="87"/>
      <c r="E32" s="87"/>
      <c r="F32" s="87"/>
      <c r="G32" s="87"/>
      <c r="H32" s="87"/>
      <c r="I32" s="91"/>
      <c r="J32" s="119" t="s">
        <v>22</v>
      </c>
      <c r="K32" s="120"/>
      <c r="L32" s="120"/>
      <c r="M32" s="120"/>
      <c r="N32" s="120"/>
      <c r="O32" s="120"/>
      <c r="P32" s="120"/>
      <c r="Q32" s="120"/>
      <c r="R32" s="120"/>
      <c r="S32" s="120"/>
      <c r="T32" s="120"/>
      <c r="U32" s="121"/>
      <c r="V32" s="93"/>
    </row>
    <row r="33" spans="1:22" ht="24" customHeight="1">
      <c r="A33" s="87"/>
      <c r="B33" s="133"/>
      <c r="C33" s="134"/>
      <c r="D33" s="134"/>
      <c r="E33" s="135"/>
      <c r="F33" s="136" t="s">
        <v>23</v>
      </c>
      <c r="G33" s="137"/>
      <c r="H33" s="87"/>
      <c r="I33" s="87"/>
      <c r="J33" s="187" t="s">
        <v>173</v>
      </c>
      <c r="K33" s="113"/>
      <c r="L33" s="113"/>
      <c r="M33" s="113"/>
      <c r="N33" s="113"/>
      <c r="O33" s="113"/>
      <c r="P33" s="113"/>
      <c r="Q33" s="113"/>
      <c r="R33" s="113"/>
      <c r="S33" s="113"/>
      <c r="T33" s="113"/>
      <c r="U33" s="114"/>
      <c r="V33" s="93"/>
    </row>
    <row r="34" spans="1:22" ht="24" customHeight="1">
      <c r="A34" s="87"/>
      <c r="B34" s="138"/>
      <c r="C34" s="139"/>
      <c r="D34" s="139"/>
      <c r="E34" s="140"/>
      <c r="F34" s="302" t="s">
        <v>208</v>
      </c>
      <c r="G34" s="293"/>
      <c r="H34" s="87"/>
      <c r="I34" s="87"/>
      <c r="J34" s="112"/>
      <c r="K34" s="113"/>
      <c r="L34" s="113"/>
      <c r="M34" s="113"/>
      <c r="N34" s="113"/>
      <c r="O34" s="113"/>
      <c r="P34" s="113"/>
      <c r="Q34" s="113"/>
      <c r="R34" s="113"/>
      <c r="S34" s="113"/>
      <c r="T34" s="113"/>
      <c r="U34" s="114"/>
      <c r="V34" s="93"/>
    </row>
    <row r="35" spans="1:22" ht="24" customHeight="1">
      <c r="A35" s="87"/>
      <c r="B35" s="138"/>
      <c r="C35" s="113"/>
      <c r="D35" s="113"/>
      <c r="E35" s="130"/>
      <c r="F35" s="302"/>
      <c r="G35" s="293"/>
      <c r="H35" s="91"/>
      <c r="I35" s="87"/>
      <c r="J35" s="112"/>
      <c r="K35" s="113"/>
      <c r="L35" s="113"/>
      <c r="M35" s="113"/>
      <c r="N35" s="113"/>
      <c r="O35" s="113"/>
      <c r="P35" s="113"/>
      <c r="Q35" s="113"/>
      <c r="R35" s="113"/>
      <c r="S35" s="113"/>
      <c r="T35" s="113"/>
      <c r="U35" s="114"/>
      <c r="V35" s="93"/>
    </row>
    <row r="36" spans="1:22" ht="24" customHeight="1">
      <c r="A36" s="91"/>
      <c r="B36" s="138"/>
      <c r="C36" s="113"/>
      <c r="D36" s="113"/>
      <c r="E36" s="140"/>
      <c r="F36" s="302"/>
      <c r="G36" s="293"/>
      <c r="H36" s="87"/>
      <c r="I36" s="87"/>
      <c r="J36" s="112"/>
      <c r="K36" s="113"/>
      <c r="L36" s="113"/>
      <c r="M36" s="113"/>
      <c r="N36" s="113"/>
      <c r="O36" s="113"/>
      <c r="P36" s="113"/>
      <c r="Q36" s="113"/>
      <c r="R36" s="113"/>
      <c r="S36" s="113"/>
      <c r="T36" s="113"/>
      <c r="U36" s="114"/>
      <c r="V36" s="87"/>
    </row>
    <row r="37" spans="1:21" ht="24" customHeight="1">
      <c r="A37" s="87"/>
      <c r="B37" s="141"/>
      <c r="C37" s="95"/>
      <c r="D37" s="124" t="s">
        <v>24</v>
      </c>
      <c r="E37" s="142" t="s">
        <v>3</v>
      </c>
      <c r="F37" s="265"/>
      <c r="G37" s="264"/>
      <c r="H37" s="87"/>
      <c r="I37" s="87"/>
      <c r="J37" s="128"/>
      <c r="K37" s="95"/>
      <c r="L37" s="95"/>
      <c r="M37" s="95"/>
      <c r="N37" s="95"/>
      <c r="O37" s="95"/>
      <c r="P37" s="95"/>
      <c r="Q37" s="95"/>
      <c r="R37" s="95"/>
      <c r="S37" s="95"/>
      <c r="T37" s="95"/>
      <c r="U37" s="131"/>
    </row>
    <row r="38" spans="1:8" ht="24" customHeight="1">
      <c r="A38" s="87"/>
      <c r="B38" s="87"/>
      <c r="C38" s="87"/>
      <c r="D38" s="87"/>
      <c r="E38" s="87"/>
      <c r="F38" s="87"/>
      <c r="G38" s="87"/>
      <c r="H38" s="91"/>
    </row>
    <row r="39" ht="24" customHeight="1">
      <c r="H39" s="6"/>
    </row>
    <row r="40" ht="24" customHeight="1">
      <c r="H40" s="6"/>
    </row>
    <row r="41" ht="24" customHeight="1">
      <c r="H41" s="6"/>
    </row>
    <row r="42" ht="24" customHeight="1">
      <c r="H42" s="6"/>
    </row>
    <row r="43" ht="24" customHeight="1">
      <c r="H43" s="6"/>
    </row>
    <row r="44" spans="1:8" ht="24" customHeight="1">
      <c r="A44" s="6"/>
      <c r="B44" s="6"/>
      <c r="C44" s="6"/>
      <c r="D44" s="6"/>
      <c r="E44" s="6"/>
      <c r="F44" s="6"/>
      <c r="G44" s="6"/>
      <c r="H44" s="6"/>
    </row>
    <row r="45" spans="1:8" ht="24" customHeight="1">
      <c r="A45" s="6"/>
      <c r="B45" s="6"/>
      <c r="C45" s="6"/>
      <c r="D45" s="6"/>
      <c r="E45" s="6"/>
      <c r="F45" s="6"/>
      <c r="G45" s="6"/>
      <c r="H45" s="6"/>
    </row>
    <row r="46" spans="1:8" ht="24" customHeight="1">
      <c r="A46" s="6"/>
      <c r="B46" s="6"/>
      <c r="C46" s="6"/>
      <c r="D46" s="6"/>
      <c r="E46" s="6"/>
      <c r="F46" s="6"/>
      <c r="G46" s="6"/>
      <c r="H46" s="6"/>
    </row>
    <row r="47" spans="1:8" ht="24" customHeight="1">
      <c r="A47" s="6"/>
      <c r="B47" s="6"/>
      <c r="C47" s="6"/>
      <c r="D47" s="6"/>
      <c r="E47" s="6"/>
      <c r="F47" s="6"/>
      <c r="G47" s="6"/>
      <c r="H47" s="6"/>
    </row>
    <row r="48" spans="1:8" ht="24" customHeight="1">
      <c r="A48" s="6"/>
      <c r="B48" s="6"/>
      <c r="C48" s="6"/>
      <c r="D48" s="6"/>
      <c r="E48" s="6"/>
      <c r="F48" s="6"/>
      <c r="G48" s="6"/>
      <c r="H48" s="6"/>
    </row>
    <row r="49" spans="1:8" ht="24" customHeight="1">
      <c r="A49" s="6"/>
      <c r="B49" s="6"/>
      <c r="C49" s="6"/>
      <c r="D49" s="6"/>
      <c r="E49" s="6"/>
      <c r="F49" s="6"/>
      <c r="G49" s="6"/>
      <c r="H49" s="6"/>
    </row>
    <row r="50" spans="1:8" ht="24" customHeight="1">
      <c r="A50" s="6"/>
      <c r="B50" s="6"/>
      <c r="C50" s="6"/>
      <c r="D50" s="6"/>
      <c r="E50" s="6"/>
      <c r="F50" s="6"/>
      <c r="G50" s="6"/>
      <c r="H50" s="6"/>
    </row>
    <row r="51" spans="1:8" ht="24" customHeight="1">
      <c r="A51" s="6"/>
      <c r="B51" s="6"/>
      <c r="C51" s="6"/>
      <c r="D51" s="6"/>
      <c r="E51" s="6"/>
      <c r="F51" s="6"/>
      <c r="G51" s="6"/>
      <c r="H51" s="6"/>
    </row>
    <row r="52" spans="1:8" ht="24" customHeight="1">
      <c r="A52" s="6"/>
      <c r="B52" s="6"/>
      <c r="C52" s="6"/>
      <c r="D52" s="6"/>
      <c r="E52" s="6"/>
      <c r="F52" s="6"/>
      <c r="G52" s="6"/>
      <c r="H52" s="6"/>
    </row>
    <row r="53" spans="1:8" ht="24" customHeight="1">
      <c r="A53" s="6"/>
      <c r="B53" s="6"/>
      <c r="C53" s="6"/>
      <c r="D53" s="6"/>
      <c r="E53" s="6"/>
      <c r="F53" s="6"/>
      <c r="G53" s="6"/>
      <c r="H53" s="6"/>
    </row>
    <row r="54" spans="1:8" ht="24" customHeight="1">
      <c r="A54" s="6"/>
      <c r="B54" s="6"/>
      <c r="C54" s="6"/>
      <c r="D54" s="6"/>
      <c r="E54" s="6"/>
      <c r="F54" s="6"/>
      <c r="G54" s="6"/>
      <c r="H54" s="6"/>
    </row>
    <row r="55" spans="1:8" ht="24" customHeight="1">
      <c r="A55" s="6"/>
      <c r="B55" s="6"/>
      <c r="C55" s="6"/>
      <c r="D55" s="6"/>
      <c r="E55" s="6"/>
      <c r="F55" s="6"/>
      <c r="G55" s="6"/>
      <c r="H55" s="6"/>
    </row>
    <row r="56" spans="1:8" ht="24" customHeight="1">
      <c r="A56" s="6"/>
      <c r="B56" s="6"/>
      <c r="C56" s="6"/>
      <c r="D56" s="6"/>
      <c r="E56" s="6"/>
      <c r="F56" s="6"/>
      <c r="G56" s="6"/>
      <c r="H56" s="6"/>
    </row>
    <row r="57" spans="1:8" ht="24" customHeight="1">
      <c r="A57" s="6"/>
      <c r="B57" s="6"/>
      <c r="C57" s="6"/>
      <c r="D57" s="6"/>
      <c r="E57" s="6"/>
      <c r="F57" s="6"/>
      <c r="G57" s="6"/>
      <c r="H57" s="6"/>
    </row>
    <row r="58" spans="1:8" ht="24" customHeight="1">
      <c r="A58" s="6"/>
      <c r="B58" s="6"/>
      <c r="C58" s="6"/>
      <c r="D58" s="6"/>
      <c r="E58" s="6"/>
      <c r="F58" s="6"/>
      <c r="G58" s="6"/>
      <c r="H58" s="6"/>
    </row>
    <row r="59" spans="1:8" ht="24" customHeight="1">
      <c r="A59" s="6"/>
      <c r="B59" s="6"/>
      <c r="C59" s="6"/>
      <c r="D59" s="6"/>
      <c r="E59" s="6"/>
      <c r="F59" s="6"/>
      <c r="G59" s="6"/>
      <c r="H59" s="6"/>
    </row>
    <row r="60" spans="1:8" ht="24" customHeight="1">
      <c r="A60" s="6"/>
      <c r="B60" s="6"/>
      <c r="C60" s="6"/>
      <c r="D60" s="6"/>
      <c r="E60" s="6"/>
      <c r="F60" s="6"/>
      <c r="G60" s="6"/>
      <c r="H60" s="6"/>
    </row>
    <row r="61" spans="1:8" ht="24" customHeight="1">
      <c r="A61" s="6"/>
      <c r="B61" s="6"/>
      <c r="C61" s="6"/>
      <c r="D61" s="6"/>
      <c r="E61" s="6"/>
      <c r="F61" s="6"/>
      <c r="G61" s="6"/>
      <c r="H61" s="6"/>
    </row>
    <row r="62" spans="1:8" ht="24" customHeight="1">
      <c r="A62" s="6"/>
      <c r="B62" s="6"/>
      <c r="C62" s="6"/>
      <c r="D62" s="6"/>
      <c r="E62" s="6"/>
      <c r="F62" s="6"/>
      <c r="G62" s="6"/>
      <c r="H62" s="6"/>
    </row>
    <row r="63" spans="1:8" ht="24" customHeight="1">
      <c r="A63" s="6"/>
      <c r="B63" s="6"/>
      <c r="C63" s="6"/>
      <c r="D63" s="6"/>
      <c r="E63" s="6"/>
      <c r="F63" s="6"/>
      <c r="G63" s="6"/>
      <c r="H63" s="6"/>
    </row>
    <row r="64" spans="1:8" ht="24" customHeight="1">
      <c r="A64" s="6"/>
      <c r="B64" s="6"/>
      <c r="C64" s="6"/>
      <c r="D64" s="6"/>
      <c r="E64" s="6"/>
      <c r="F64" s="6"/>
      <c r="G64" s="6"/>
      <c r="H64" s="6"/>
    </row>
    <row r="65" spans="1:8" ht="24" customHeight="1">
      <c r="A65" s="6"/>
      <c r="B65" s="6"/>
      <c r="C65" s="6"/>
      <c r="D65" s="6"/>
      <c r="E65" s="6"/>
      <c r="F65" s="6"/>
      <c r="G65" s="6"/>
      <c r="H65" s="6"/>
    </row>
    <row r="66" spans="1:8" ht="24" customHeight="1">
      <c r="A66" s="6"/>
      <c r="B66" s="6"/>
      <c r="C66" s="6"/>
      <c r="D66" s="6"/>
      <c r="E66" s="6"/>
      <c r="F66" s="6"/>
      <c r="G66" s="6"/>
      <c r="H66" s="6"/>
    </row>
    <row r="67" spans="1:8" ht="24" customHeight="1">
      <c r="A67" s="6"/>
      <c r="B67" s="6"/>
      <c r="C67" s="6"/>
      <c r="D67" s="6"/>
      <c r="E67" s="6"/>
      <c r="F67" s="6"/>
      <c r="G67" s="6"/>
      <c r="H67" s="6"/>
    </row>
    <row r="68" spans="1:8" ht="24" customHeight="1">
      <c r="A68" s="6"/>
      <c r="B68" s="6"/>
      <c r="C68" s="6"/>
      <c r="D68" s="6"/>
      <c r="E68" s="6"/>
      <c r="F68" s="6"/>
      <c r="G68" s="6"/>
      <c r="H68" s="6"/>
    </row>
    <row r="69" spans="1:8" ht="24" customHeight="1">
      <c r="A69" s="6"/>
      <c r="B69" s="6"/>
      <c r="C69" s="6"/>
      <c r="D69" s="6"/>
      <c r="E69" s="6"/>
      <c r="F69" s="6"/>
      <c r="G69" s="6"/>
      <c r="H69" s="6"/>
    </row>
    <row r="70" spans="1:8" ht="24" customHeight="1">
      <c r="A70" s="6"/>
      <c r="B70" s="6"/>
      <c r="C70" s="6"/>
      <c r="D70" s="6"/>
      <c r="E70" s="6"/>
      <c r="F70" s="6"/>
      <c r="G70" s="6"/>
      <c r="H70" s="6"/>
    </row>
    <row r="71" spans="1:8" ht="24" customHeight="1">
      <c r="A71" s="6"/>
      <c r="B71" s="6"/>
      <c r="C71" s="6"/>
      <c r="D71" s="6"/>
      <c r="E71" s="6"/>
      <c r="F71" s="6"/>
      <c r="G71" s="6"/>
      <c r="H71" s="6"/>
    </row>
    <row r="72" spans="1:8" ht="24" customHeight="1">
      <c r="A72" s="6"/>
      <c r="B72" s="6"/>
      <c r="C72" s="6"/>
      <c r="D72" s="6"/>
      <c r="E72" s="6"/>
      <c r="F72" s="6"/>
      <c r="G72" s="6"/>
      <c r="H72" s="6"/>
    </row>
    <row r="73" spans="1:8" ht="24" customHeight="1">
      <c r="A73" s="6"/>
      <c r="B73" s="6"/>
      <c r="C73" s="6"/>
      <c r="D73" s="6"/>
      <c r="E73" s="6"/>
      <c r="F73" s="6"/>
      <c r="G73" s="6"/>
      <c r="H73" s="6"/>
    </row>
    <row r="74" spans="1:8" ht="24" customHeight="1">
      <c r="A74" s="6"/>
      <c r="B74" s="6"/>
      <c r="C74" s="6"/>
      <c r="D74" s="6"/>
      <c r="E74" s="6"/>
      <c r="F74" s="6"/>
      <c r="G74" s="6"/>
      <c r="H74" s="6"/>
    </row>
    <row r="75" spans="1:7" ht="24" customHeight="1">
      <c r="A75" s="6"/>
      <c r="B75" s="6"/>
      <c r="C75" s="6"/>
      <c r="D75" s="6"/>
      <c r="E75" s="6"/>
      <c r="F75" s="6"/>
      <c r="G75" s="6"/>
    </row>
    <row r="76" spans="1:7" ht="24" customHeight="1">
      <c r="A76" s="6"/>
      <c r="B76" s="6"/>
      <c r="C76" s="6"/>
      <c r="D76" s="6"/>
      <c r="E76" s="6"/>
      <c r="F76" s="6"/>
      <c r="G76" s="6"/>
    </row>
    <row r="77" spans="1:7" ht="24" customHeight="1">
      <c r="A77" s="6"/>
      <c r="B77" s="6"/>
      <c r="C77" s="6"/>
      <c r="D77" s="6"/>
      <c r="E77" s="6"/>
      <c r="F77" s="6"/>
      <c r="G77" s="6"/>
    </row>
    <row r="78" spans="1:7" ht="24" customHeight="1">
      <c r="A78" s="6"/>
      <c r="B78" s="6"/>
      <c r="C78" s="6"/>
      <c r="D78" s="6"/>
      <c r="E78" s="6"/>
      <c r="F78" s="6"/>
      <c r="G78" s="6"/>
    </row>
    <row r="79" ht="24" customHeight="1">
      <c r="A79" s="6"/>
    </row>
    <row r="80" ht="24" customHeight="1"/>
    <row r="81" ht="24" customHeight="1"/>
    <row r="82" ht="24" customHeight="1"/>
    <row r="83" ht="24" customHeight="1"/>
    <row r="84" ht="24" customHeight="1"/>
  </sheetData>
  <sheetProtection/>
  <mergeCells count="79">
    <mergeCell ref="F34:G37"/>
    <mergeCell ref="P5:Q5"/>
    <mergeCell ref="T5:U5"/>
    <mergeCell ref="E6:G6"/>
    <mergeCell ref="B2:G2"/>
    <mergeCell ref="J3:O3"/>
    <mergeCell ref="P3:U3"/>
    <mergeCell ref="J4:K4"/>
    <mergeCell ref="P4:Q4"/>
    <mergeCell ref="T4:U4"/>
    <mergeCell ref="P6:Q6"/>
    <mergeCell ref="T6:U6"/>
    <mergeCell ref="F7:G7"/>
    <mergeCell ref="P7:Q7"/>
    <mergeCell ref="T7:U7"/>
    <mergeCell ref="C8:D8"/>
    <mergeCell ref="F8:G8"/>
    <mergeCell ref="P8:Q8"/>
    <mergeCell ref="T8:U8"/>
    <mergeCell ref="L7:O7"/>
    <mergeCell ref="P9:Q9"/>
    <mergeCell ref="T9:U9"/>
    <mergeCell ref="C9:D9"/>
    <mergeCell ref="F9:G9"/>
    <mergeCell ref="B12:B15"/>
    <mergeCell ref="P10:Q10"/>
    <mergeCell ref="T10:U10"/>
    <mergeCell ref="J11:K11"/>
    <mergeCell ref="P11:Q11"/>
    <mergeCell ref="T11:U11"/>
    <mergeCell ref="J12:N12"/>
    <mergeCell ref="B10:B11"/>
    <mergeCell ref="E11:G11"/>
    <mergeCell ref="B16:B19"/>
    <mergeCell ref="J15:K15"/>
    <mergeCell ref="L15:M15"/>
    <mergeCell ref="N15:O15"/>
    <mergeCell ref="J17:K17"/>
    <mergeCell ref="N17:O17"/>
    <mergeCell ref="E10:G10"/>
    <mergeCell ref="P15:Q15"/>
    <mergeCell ref="R15:S15"/>
    <mergeCell ref="T15:U15"/>
    <mergeCell ref="J16:K16"/>
    <mergeCell ref="N16:O16"/>
    <mergeCell ref="P16:Q16"/>
    <mergeCell ref="T16:U16"/>
    <mergeCell ref="L16:M16"/>
    <mergeCell ref="R16:S16"/>
    <mergeCell ref="T17:U17"/>
    <mergeCell ref="R18:S18"/>
    <mergeCell ref="T18:U18"/>
    <mergeCell ref="J19:K19"/>
    <mergeCell ref="N19:O19"/>
    <mergeCell ref="P19:Q19"/>
    <mergeCell ref="R19:S19"/>
    <mergeCell ref="T19:U19"/>
    <mergeCell ref="B20:B23"/>
    <mergeCell ref="J18:K18"/>
    <mergeCell ref="N18:O18"/>
    <mergeCell ref="P18:Q18"/>
    <mergeCell ref="P17:Q17"/>
    <mergeCell ref="R17:S17"/>
    <mergeCell ref="F26:G26"/>
    <mergeCell ref="J29:U29"/>
    <mergeCell ref="B24:B27"/>
    <mergeCell ref="C24:E24"/>
    <mergeCell ref="F24:G24"/>
    <mergeCell ref="C29:G29"/>
    <mergeCell ref="L5:O5"/>
    <mergeCell ref="L6:O6"/>
    <mergeCell ref="F30:G30"/>
    <mergeCell ref="J28:U28"/>
    <mergeCell ref="C28:F28"/>
    <mergeCell ref="C30:E30"/>
    <mergeCell ref="C25:E25"/>
    <mergeCell ref="C26:E26"/>
    <mergeCell ref="C27:E27"/>
    <mergeCell ref="F25:G25"/>
  </mergeCells>
  <printOptions horizontalCentered="1" verticalCentered="1"/>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91" r:id="rId4"/>
  <headerFooter>
    <oddFooter>&amp;R創業資金事業計画H27.6.12改訂</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39"/>
  <sheetViews>
    <sheetView view="pageBreakPreview" zoomScale="90" zoomScaleNormal="70" zoomScaleSheetLayoutView="90" zoomScalePageLayoutView="0" workbookViewId="0" topLeftCell="A1">
      <selection activeCell="O47" sqref="O47"/>
    </sheetView>
  </sheetViews>
  <sheetFormatPr defaultColWidth="9.00390625" defaultRowHeight="13.5"/>
  <cols>
    <col min="1" max="1" width="3.875" style="2" customWidth="1"/>
    <col min="2" max="3" width="3.50390625" style="2" customWidth="1"/>
    <col min="4" max="4" width="20.625" style="2" customWidth="1"/>
    <col min="5" max="5" width="14.125" style="2" customWidth="1"/>
    <col min="6" max="6" width="3.00390625" style="2" customWidth="1"/>
    <col min="7" max="7" width="10.625" style="2" customWidth="1"/>
    <col min="8" max="8" width="10.25390625" style="2" customWidth="1"/>
    <col min="9" max="9" width="11.125" style="2" customWidth="1"/>
    <col min="10" max="10" width="13.50390625" style="2" customWidth="1"/>
    <col min="11" max="11" width="2.50390625" style="2" customWidth="1"/>
    <col min="12" max="12" width="13.25390625" style="2" customWidth="1"/>
    <col min="13" max="13" width="4.50390625" style="2" customWidth="1"/>
    <col min="14" max="14" width="2.75390625" style="13" customWidth="1"/>
    <col min="15" max="15" width="18.00390625" style="13" customWidth="1"/>
    <col min="16" max="16" width="13.125" style="13" customWidth="1"/>
    <col min="17" max="17" width="3.625" style="13" customWidth="1"/>
    <col min="18" max="18" width="13.125" style="13" customWidth="1"/>
    <col min="19" max="19" width="3.625" style="13" customWidth="1"/>
    <col min="20" max="20" width="13.125" style="13" customWidth="1"/>
    <col min="21" max="21" width="3.125" style="13" customWidth="1"/>
    <col min="22" max="22" width="13.125" style="13" customWidth="1"/>
    <col min="23" max="23" width="3.625" style="13" customWidth="1"/>
    <col min="24" max="16384" width="9.00390625" style="67" customWidth="1"/>
  </cols>
  <sheetData>
    <row r="1" spans="1:23" s="2" customFormat="1" ht="24" customHeight="1">
      <c r="A1" s="69" t="s">
        <v>82</v>
      </c>
      <c r="B1" s="70"/>
      <c r="C1" s="70"/>
      <c r="D1" s="70"/>
      <c r="E1" s="70"/>
      <c r="F1" s="70"/>
      <c r="G1" s="70"/>
      <c r="H1" s="70"/>
      <c r="I1" s="354"/>
      <c r="J1" s="355"/>
      <c r="K1" s="356"/>
      <c r="L1" s="70"/>
      <c r="M1" s="71" t="s">
        <v>83</v>
      </c>
      <c r="N1" s="72"/>
      <c r="O1" s="72"/>
      <c r="P1" s="72"/>
      <c r="Q1" s="72"/>
      <c r="R1" s="310" t="s">
        <v>152</v>
      </c>
      <c r="S1" s="312"/>
      <c r="T1" s="310" t="s">
        <v>183</v>
      </c>
      <c r="U1" s="311"/>
      <c r="V1" s="311"/>
      <c r="W1" s="312"/>
    </row>
    <row r="2" spans="1:23" s="2" customFormat="1" ht="24" customHeight="1">
      <c r="A2" s="69"/>
      <c r="B2" s="343" t="s">
        <v>32</v>
      </c>
      <c r="C2" s="344"/>
      <c r="D2" s="344"/>
      <c r="E2" s="344"/>
      <c r="F2" s="344"/>
      <c r="G2" s="398" t="s">
        <v>33</v>
      </c>
      <c r="H2" s="344"/>
      <c r="I2" s="344"/>
      <c r="J2" s="344"/>
      <c r="K2" s="345"/>
      <c r="L2" s="12"/>
      <c r="M2" s="4"/>
      <c r="N2" s="14"/>
      <c r="O2" s="15"/>
      <c r="P2" s="170" t="s">
        <v>92</v>
      </c>
      <c r="Q2" s="171"/>
      <c r="R2" s="313" t="s">
        <v>180</v>
      </c>
      <c r="S2" s="314"/>
      <c r="T2" s="313" t="s">
        <v>181</v>
      </c>
      <c r="U2" s="314"/>
      <c r="V2" s="313" t="s">
        <v>182</v>
      </c>
      <c r="W2" s="314"/>
    </row>
    <row r="3" spans="1:23" s="2" customFormat="1" ht="24" customHeight="1">
      <c r="A3" s="69"/>
      <c r="B3" s="335" t="s">
        <v>34</v>
      </c>
      <c r="C3" s="10" t="s">
        <v>35</v>
      </c>
      <c r="D3" s="16"/>
      <c r="E3" s="150">
        <v>3000</v>
      </c>
      <c r="F3" s="17" t="s">
        <v>0</v>
      </c>
      <c r="G3" s="428" t="s">
        <v>136</v>
      </c>
      <c r="H3" s="429"/>
      <c r="I3" s="430"/>
      <c r="J3" s="154">
        <v>1550</v>
      </c>
      <c r="K3" s="18" t="s">
        <v>0</v>
      </c>
      <c r="L3" s="12"/>
      <c r="M3" s="4"/>
      <c r="N3" s="19"/>
      <c r="O3" s="20"/>
      <c r="P3" s="175" t="s">
        <v>55</v>
      </c>
      <c r="Q3" s="176"/>
      <c r="R3" s="315" t="s">
        <v>153</v>
      </c>
      <c r="S3" s="316"/>
      <c r="T3" s="315" t="s">
        <v>142</v>
      </c>
      <c r="U3" s="316"/>
      <c r="V3" s="315" t="s">
        <v>143</v>
      </c>
      <c r="W3" s="316"/>
    </row>
    <row r="4" spans="1:23" s="2" customFormat="1" ht="24" customHeight="1">
      <c r="A4" s="69"/>
      <c r="B4" s="335"/>
      <c r="C4" s="21" t="s">
        <v>36</v>
      </c>
      <c r="D4" s="22"/>
      <c r="E4" s="151">
        <v>1000</v>
      </c>
      <c r="F4" s="23" t="s">
        <v>0</v>
      </c>
      <c r="G4" s="424" t="s">
        <v>37</v>
      </c>
      <c r="H4" s="425"/>
      <c r="I4" s="426"/>
      <c r="J4" s="156"/>
      <c r="K4" s="18"/>
      <c r="L4" s="12"/>
      <c r="M4" s="4"/>
      <c r="N4" s="24" t="s">
        <v>38</v>
      </c>
      <c r="O4" s="5"/>
      <c r="P4" s="177"/>
      <c r="Q4" s="178" t="s">
        <v>0</v>
      </c>
      <c r="R4" s="204">
        <v>6000</v>
      </c>
      <c r="S4" s="25" t="s">
        <v>0</v>
      </c>
      <c r="T4" s="204">
        <v>10000</v>
      </c>
      <c r="U4" s="25" t="s">
        <v>0</v>
      </c>
      <c r="V4" s="152">
        <v>12000</v>
      </c>
      <c r="W4" s="25" t="s">
        <v>0</v>
      </c>
    </row>
    <row r="5" spans="1:23" s="2" customFormat="1" ht="24" customHeight="1">
      <c r="A5" s="69"/>
      <c r="B5" s="335"/>
      <c r="C5" s="21" t="s">
        <v>146</v>
      </c>
      <c r="D5" s="22"/>
      <c r="E5" s="151">
        <v>500</v>
      </c>
      <c r="F5" s="23" t="s">
        <v>0</v>
      </c>
      <c r="G5" s="419"/>
      <c r="H5" s="420"/>
      <c r="I5" s="421"/>
      <c r="J5" s="27"/>
      <c r="K5" s="28"/>
      <c r="L5" s="12"/>
      <c r="M5" s="4"/>
      <c r="N5" s="29" t="s">
        <v>93</v>
      </c>
      <c r="O5" s="30"/>
      <c r="P5" s="179"/>
      <c r="Q5" s="180" t="s">
        <v>0</v>
      </c>
      <c r="R5" s="153">
        <f>R17</f>
        <v>1980</v>
      </c>
      <c r="S5" s="31" t="s">
        <v>0</v>
      </c>
      <c r="T5" s="153">
        <f>T17</f>
        <v>3300</v>
      </c>
      <c r="U5" s="31" t="s">
        <v>0</v>
      </c>
      <c r="V5" s="153">
        <f>V17</f>
        <v>3960</v>
      </c>
      <c r="W5" s="31" t="s">
        <v>0</v>
      </c>
    </row>
    <row r="6" spans="1:23" s="2" customFormat="1" ht="24" customHeight="1">
      <c r="A6" s="69"/>
      <c r="B6" s="427"/>
      <c r="C6" s="417" t="s">
        <v>147</v>
      </c>
      <c r="D6" s="418"/>
      <c r="E6" s="151"/>
      <c r="F6" s="23" t="s">
        <v>0</v>
      </c>
      <c r="G6" s="419"/>
      <c r="H6" s="420"/>
      <c r="I6" s="421"/>
      <c r="J6" s="33"/>
      <c r="K6" s="25" t="s">
        <v>0</v>
      </c>
      <c r="L6" s="12"/>
      <c r="M6" s="4"/>
      <c r="N6" s="389" t="s">
        <v>40</v>
      </c>
      <c r="O6" s="24" t="s">
        <v>1</v>
      </c>
      <c r="P6" s="179"/>
      <c r="Q6" s="180" t="s">
        <v>0</v>
      </c>
      <c r="R6" s="153">
        <v>1740</v>
      </c>
      <c r="S6" s="31" t="s">
        <v>0</v>
      </c>
      <c r="T6" s="154">
        <v>2900</v>
      </c>
      <c r="U6" s="31" t="s">
        <v>0</v>
      </c>
      <c r="V6" s="152">
        <v>3480</v>
      </c>
      <c r="W6" s="31" t="s">
        <v>0</v>
      </c>
    </row>
    <row r="7" spans="1:23" s="2" customFormat="1" ht="24" customHeight="1">
      <c r="A7" s="69"/>
      <c r="B7" s="335"/>
      <c r="C7" s="32" t="s">
        <v>39</v>
      </c>
      <c r="D7" s="34"/>
      <c r="E7" s="151"/>
      <c r="F7" s="23" t="s">
        <v>0</v>
      </c>
      <c r="G7" s="431" t="s">
        <v>124</v>
      </c>
      <c r="H7" s="432"/>
      <c r="I7" s="433"/>
      <c r="J7" s="155">
        <v>5000</v>
      </c>
      <c r="K7" s="18"/>
      <c r="L7" s="12"/>
      <c r="M7" s="4"/>
      <c r="N7" s="390"/>
      <c r="O7" s="8" t="s">
        <v>41</v>
      </c>
      <c r="P7" s="179"/>
      <c r="Q7" s="180" t="s">
        <v>0</v>
      </c>
      <c r="R7" s="153">
        <v>600</v>
      </c>
      <c r="S7" s="31" t="s">
        <v>0</v>
      </c>
      <c r="T7" s="153">
        <v>1200</v>
      </c>
      <c r="U7" s="31" t="s">
        <v>0</v>
      </c>
      <c r="V7" s="153">
        <v>1200</v>
      </c>
      <c r="W7" s="31" t="s">
        <v>0</v>
      </c>
    </row>
    <row r="8" spans="1:23" s="2" customFormat="1" ht="24" customHeight="1">
      <c r="A8" s="69"/>
      <c r="B8" s="335"/>
      <c r="C8" s="35" t="s">
        <v>39</v>
      </c>
      <c r="D8" s="36"/>
      <c r="E8" s="152"/>
      <c r="F8" s="37" t="s">
        <v>0</v>
      </c>
      <c r="G8" s="411" t="s">
        <v>42</v>
      </c>
      <c r="H8" s="412"/>
      <c r="I8" s="413"/>
      <c r="J8" s="38"/>
      <c r="K8" s="39"/>
      <c r="L8" s="12"/>
      <c r="M8" s="4"/>
      <c r="N8" s="390"/>
      <c r="O8" s="24" t="s">
        <v>43</v>
      </c>
      <c r="P8" s="179"/>
      <c r="Q8" s="180" t="s">
        <v>0</v>
      </c>
      <c r="R8" s="154">
        <v>285</v>
      </c>
      <c r="S8" s="40" t="s">
        <v>0</v>
      </c>
      <c r="T8" s="154">
        <v>570</v>
      </c>
      <c r="U8" s="40" t="s">
        <v>0</v>
      </c>
      <c r="V8" s="154">
        <v>570</v>
      </c>
      <c r="W8" s="31" t="s">
        <v>0</v>
      </c>
    </row>
    <row r="9" spans="1:23" s="2" customFormat="1" ht="24" customHeight="1">
      <c r="A9" s="69"/>
      <c r="B9" s="377" t="s">
        <v>8</v>
      </c>
      <c r="C9" s="41" t="s">
        <v>148</v>
      </c>
      <c r="D9" s="15"/>
      <c r="E9" s="150">
        <v>825</v>
      </c>
      <c r="F9" s="17" t="s">
        <v>0</v>
      </c>
      <c r="G9" s="414"/>
      <c r="H9" s="415"/>
      <c r="I9" s="416"/>
      <c r="J9" s="42"/>
      <c r="K9" s="25" t="s">
        <v>0</v>
      </c>
      <c r="L9" s="12"/>
      <c r="M9" s="4"/>
      <c r="N9" s="390"/>
      <c r="O9" s="24" t="s">
        <v>44</v>
      </c>
      <c r="P9" s="179"/>
      <c r="Q9" s="180" t="s">
        <v>0</v>
      </c>
      <c r="R9" s="205">
        <v>35</v>
      </c>
      <c r="S9" s="31" t="s">
        <v>0</v>
      </c>
      <c r="T9" s="205">
        <v>70</v>
      </c>
      <c r="U9" s="31" t="s">
        <v>0</v>
      </c>
      <c r="V9" s="205">
        <v>60</v>
      </c>
      <c r="W9" s="31" t="s">
        <v>0</v>
      </c>
    </row>
    <row r="10" spans="1:23" s="2" customFormat="1" ht="24" customHeight="1">
      <c r="A10" s="69"/>
      <c r="B10" s="335"/>
      <c r="C10" s="196" t="s">
        <v>176</v>
      </c>
      <c r="D10" s="43"/>
      <c r="E10" s="149">
        <v>725</v>
      </c>
      <c r="F10" s="23" t="s">
        <v>0</v>
      </c>
      <c r="G10" s="424" t="s">
        <v>45</v>
      </c>
      <c r="H10" s="425"/>
      <c r="I10" s="426"/>
      <c r="J10" s="27"/>
      <c r="K10" s="28"/>
      <c r="L10" s="12"/>
      <c r="M10" s="4"/>
      <c r="N10" s="390"/>
      <c r="O10" s="24" t="s">
        <v>46</v>
      </c>
      <c r="P10" s="179"/>
      <c r="Q10" s="180" t="s">
        <v>0</v>
      </c>
      <c r="R10" s="153">
        <v>350</v>
      </c>
      <c r="S10" s="31" t="s">
        <v>0</v>
      </c>
      <c r="T10" s="154">
        <v>700</v>
      </c>
      <c r="U10" s="31" t="s">
        <v>0</v>
      </c>
      <c r="V10" s="154">
        <v>810</v>
      </c>
      <c r="W10" s="31" t="s">
        <v>0</v>
      </c>
    </row>
    <row r="11" spans="1:23" s="2" customFormat="1" ht="24" customHeight="1">
      <c r="A11" s="69"/>
      <c r="B11" s="335"/>
      <c r="C11" s="422" t="s">
        <v>149</v>
      </c>
      <c r="D11" s="423"/>
      <c r="E11" s="149">
        <v>500</v>
      </c>
      <c r="F11" s="23" t="s">
        <v>0</v>
      </c>
      <c r="G11" s="411" t="s">
        <v>42</v>
      </c>
      <c r="H11" s="412"/>
      <c r="I11" s="413"/>
      <c r="J11" s="27"/>
      <c r="K11" s="28"/>
      <c r="L11" s="12"/>
      <c r="M11" s="4"/>
      <c r="N11" s="391"/>
      <c r="O11" s="183" t="s">
        <v>47</v>
      </c>
      <c r="P11" s="172"/>
      <c r="Q11" s="173" t="s">
        <v>0</v>
      </c>
      <c r="R11" s="206">
        <f>R6+R7+R8+R9+R10</f>
        <v>3010</v>
      </c>
      <c r="S11" s="173" t="s">
        <v>0</v>
      </c>
      <c r="T11" s="206">
        <f>T6+T7+T8+T9+T10</f>
        <v>5440</v>
      </c>
      <c r="U11" s="173" t="s">
        <v>0</v>
      </c>
      <c r="V11" s="206">
        <f>V6+V7+V8+V9+V10</f>
        <v>6120</v>
      </c>
      <c r="W11" s="173" t="s">
        <v>0</v>
      </c>
    </row>
    <row r="12" spans="1:23" s="2" customFormat="1" ht="24" customHeight="1">
      <c r="A12" s="69"/>
      <c r="B12" s="335"/>
      <c r="C12" s="44" t="s">
        <v>39</v>
      </c>
      <c r="D12" s="45"/>
      <c r="E12" s="152"/>
      <c r="F12" s="167" t="s">
        <v>0</v>
      </c>
      <c r="G12" s="414"/>
      <c r="H12" s="415"/>
      <c r="I12" s="416"/>
      <c r="J12" s="26"/>
      <c r="K12" s="25" t="s">
        <v>0</v>
      </c>
      <c r="L12" s="12"/>
      <c r="M12" s="4"/>
      <c r="N12" s="46" t="s">
        <v>48</v>
      </c>
      <c r="O12" s="47"/>
      <c r="P12" s="179"/>
      <c r="Q12" s="180" t="s">
        <v>0</v>
      </c>
      <c r="R12" s="153">
        <f>R4-R5-R11</f>
        <v>1010</v>
      </c>
      <c r="S12" s="31" t="s">
        <v>0</v>
      </c>
      <c r="T12" s="153">
        <f>T4-T5-T11</f>
        <v>1260</v>
      </c>
      <c r="U12" s="31" t="s">
        <v>0</v>
      </c>
      <c r="V12" s="153">
        <f>V4-V5-V11</f>
        <v>1920</v>
      </c>
      <c r="W12" s="31" t="s">
        <v>0</v>
      </c>
    </row>
    <row r="13" spans="1:23" s="2" customFormat="1" ht="24" customHeight="1">
      <c r="A13" s="69"/>
      <c r="B13" s="343" t="s">
        <v>197</v>
      </c>
      <c r="C13" s="344"/>
      <c r="D13" s="345"/>
      <c r="E13" s="153">
        <v>6550</v>
      </c>
      <c r="F13" s="48" t="s">
        <v>0</v>
      </c>
      <c r="G13" s="398" t="s">
        <v>198</v>
      </c>
      <c r="H13" s="344"/>
      <c r="I13" s="345"/>
      <c r="J13" s="153">
        <v>6550</v>
      </c>
      <c r="K13" s="31" t="s">
        <v>0</v>
      </c>
      <c r="L13" s="12"/>
      <c r="M13" s="4"/>
      <c r="N13" s="389" t="s">
        <v>160</v>
      </c>
      <c r="O13" s="24" t="s">
        <v>49</v>
      </c>
      <c r="P13" s="181"/>
      <c r="Q13" s="180" t="s">
        <v>0</v>
      </c>
      <c r="R13" s="204">
        <v>1980</v>
      </c>
      <c r="S13" s="31" t="s">
        <v>0</v>
      </c>
      <c r="T13" s="210">
        <v>3300</v>
      </c>
      <c r="U13" s="31" t="s">
        <v>0</v>
      </c>
      <c r="V13" s="210">
        <v>3960</v>
      </c>
      <c r="W13" s="31" t="s">
        <v>0</v>
      </c>
    </row>
    <row r="14" spans="1:23" s="2" customFormat="1" ht="24" customHeight="1">
      <c r="A14" s="69"/>
      <c r="B14" s="377" t="s">
        <v>67</v>
      </c>
      <c r="C14" s="392" t="s">
        <v>174</v>
      </c>
      <c r="D14" s="393"/>
      <c r="E14" s="393"/>
      <c r="F14" s="393"/>
      <c r="G14" s="393"/>
      <c r="H14" s="393"/>
      <c r="I14" s="393"/>
      <c r="J14" s="393"/>
      <c r="K14" s="394"/>
      <c r="L14" s="12"/>
      <c r="M14" s="4"/>
      <c r="N14" s="390"/>
      <c r="O14" s="24" t="s">
        <v>1</v>
      </c>
      <c r="P14" s="182"/>
      <c r="Q14" s="180" t="s">
        <v>0</v>
      </c>
      <c r="R14" s="207"/>
      <c r="S14" s="31" t="s">
        <v>0</v>
      </c>
      <c r="T14" s="207"/>
      <c r="U14" s="31" t="s">
        <v>0</v>
      </c>
      <c r="V14" s="207"/>
      <c r="W14" s="31" t="s">
        <v>0</v>
      </c>
    </row>
    <row r="15" spans="1:23" s="2" customFormat="1" ht="24" customHeight="1">
      <c r="A15" s="69"/>
      <c r="B15" s="335"/>
      <c r="C15" s="395" t="s">
        <v>175</v>
      </c>
      <c r="D15" s="396"/>
      <c r="E15" s="396"/>
      <c r="F15" s="396"/>
      <c r="G15" s="396"/>
      <c r="H15" s="396"/>
      <c r="I15" s="396"/>
      <c r="J15" s="396"/>
      <c r="K15" s="397"/>
      <c r="L15" s="12"/>
      <c r="M15" s="4"/>
      <c r="N15" s="390"/>
      <c r="O15" s="24" t="s">
        <v>50</v>
      </c>
      <c r="P15" s="182"/>
      <c r="Q15" s="180" t="s">
        <v>0</v>
      </c>
      <c r="R15" s="207"/>
      <c r="S15" s="31" t="s">
        <v>0</v>
      </c>
      <c r="T15" s="207"/>
      <c r="U15" s="31" t="s">
        <v>0</v>
      </c>
      <c r="V15" s="207"/>
      <c r="W15" s="31" t="s">
        <v>0</v>
      </c>
    </row>
    <row r="16" spans="1:23" s="2" customFormat="1" ht="24" customHeight="1">
      <c r="A16" s="69"/>
      <c r="B16" s="335"/>
      <c r="C16" s="399"/>
      <c r="D16" s="400"/>
      <c r="E16" s="400"/>
      <c r="F16" s="400"/>
      <c r="G16" s="400"/>
      <c r="H16" s="400"/>
      <c r="I16" s="400"/>
      <c r="J16" s="400"/>
      <c r="K16" s="401"/>
      <c r="L16" s="12"/>
      <c r="M16" s="4"/>
      <c r="N16" s="390"/>
      <c r="O16" s="24" t="s">
        <v>51</v>
      </c>
      <c r="P16" s="182"/>
      <c r="Q16" s="180" t="s">
        <v>0</v>
      </c>
      <c r="R16" s="207"/>
      <c r="S16" s="31" t="s">
        <v>0</v>
      </c>
      <c r="T16" s="207"/>
      <c r="U16" s="31" t="s">
        <v>0</v>
      </c>
      <c r="V16" s="207"/>
      <c r="W16" s="31" t="s">
        <v>0</v>
      </c>
    </row>
    <row r="17" spans="1:23" s="2" customFormat="1" ht="24" customHeight="1">
      <c r="A17" s="69"/>
      <c r="B17" s="335"/>
      <c r="C17" s="402" t="s">
        <v>199</v>
      </c>
      <c r="D17" s="403"/>
      <c r="E17" s="403"/>
      <c r="F17" s="403"/>
      <c r="G17" s="403"/>
      <c r="H17" s="403"/>
      <c r="I17" s="403"/>
      <c r="J17" s="403"/>
      <c r="K17" s="404"/>
      <c r="L17" s="12"/>
      <c r="M17" s="4"/>
      <c r="N17" s="391"/>
      <c r="O17" s="183" t="s">
        <v>102</v>
      </c>
      <c r="P17" s="174"/>
      <c r="Q17" s="173" t="s">
        <v>0</v>
      </c>
      <c r="R17" s="208">
        <f>R13+R14+R15+R16</f>
        <v>1980</v>
      </c>
      <c r="S17" s="173" t="s">
        <v>0</v>
      </c>
      <c r="T17" s="208">
        <f>T13+T14+T15+T16</f>
        <v>3300</v>
      </c>
      <c r="U17" s="173" t="s">
        <v>0</v>
      </c>
      <c r="V17" s="208">
        <f>V13+V14+V15+V16</f>
        <v>3960</v>
      </c>
      <c r="W17" s="173" t="s">
        <v>0</v>
      </c>
    </row>
    <row r="18" spans="1:24" s="2" customFormat="1" ht="24" customHeight="1">
      <c r="A18" s="69"/>
      <c r="B18" s="335"/>
      <c r="C18" s="405"/>
      <c r="D18" s="406"/>
      <c r="E18" s="406"/>
      <c r="F18" s="406"/>
      <c r="G18" s="406"/>
      <c r="H18" s="406"/>
      <c r="I18" s="406"/>
      <c r="J18" s="406"/>
      <c r="K18" s="407"/>
      <c r="L18" s="12"/>
      <c r="M18" s="4"/>
      <c r="N18" s="46" t="s">
        <v>144</v>
      </c>
      <c r="O18" s="47"/>
      <c r="P18" s="182"/>
      <c r="Q18" s="180" t="s">
        <v>0</v>
      </c>
      <c r="R18" s="209">
        <f>R8+R12</f>
        <v>1295</v>
      </c>
      <c r="S18" s="31" t="s">
        <v>0</v>
      </c>
      <c r="T18" s="209">
        <f>T8+T12</f>
        <v>1830</v>
      </c>
      <c r="U18" s="31" t="s">
        <v>0</v>
      </c>
      <c r="V18" s="209">
        <f>V8+V12</f>
        <v>2490</v>
      </c>
      <c r="W18" s="31" t="s">
        <v>0</v>
      </c>
      <c r="X18" s="3"/>
    </row>
    <row r="19" spans="1:24" s="2" customFormat="1" ht="24" customHeight="1">
      <c r="A19" s="69"/>
      <c r="B19" s="336"/>
      <c r="C19" s="408"/>
      <c r="D19" s="409"/>
      <c r="E19" s="409"/>
      <c r="F19" s="409"/>
      <c r="G19" s="409"/>
      <c r="H19" s="409"/>
      <c r="I19" s="409"/>
      <c r="J19" s="409"/>
      <c r="K19" s="410"/>
      <c r="L19" s="12"/>
      <c r="M19" s="4"/>
      <c r="N19" s="49"/>
      <c r="O19" s="49"/>
      <c r="P19" s="50"/>
      <c r="Q19" s="51"/>
      <c r="R19" s="50"/>
      <c r="S19" s="51"/>
      <c r="T19" s="50"/>
      <c r="U19" s="51"/>
      <c r="V19" s="50"/>
      <c r="W19" s="51"/>
      <c r="X19" s="3"/>
    </row>
    <row r="20" spans="1:23" s="2" customFormat="1" ht="18" customHeight="1">
      <c r="A20" s="69"/>
      <c r="B20" s="377" t="s">
        <v>9</v>
      </c>
      <c r="C20" s="377" t="s">
        <v>87</v>
      </c>
      <c r="D20" s="5" t="s">
        <v>58</v>
      </c>
      <c r="E20" s="343" t="s">
        <v>62</v>
      </c>
      <c r="F20" s="344"/>
      <c r="G20" s="344"/>
      <c r="H20" s="344"/>
      <c r="I20" s="345"/>
      <c r="J20" s="329" t="s">
        <v>63</v>
      </c>
      <c r="K20" s="329"/>
      <c r="L20" s="12"/>
      <c r="M20" s="4"/>
      <c r="N20" s="343" t="s">
        <v>52</v>
      </c>
      <c r="O20" s="344"/>
      <c r="P20" s="344"/>
      <c r="Q20" s="344"/>
      <c r="R20" s="344"/>
      <c r="S20" s="344"/>
      <c r="T20" s="344"/>
      <c r="U20" s="344"/>
      <c r="V20" s="344"/>
      <c r="W20" s="5"/>
    </row>
    <row r="21" spans="1:23" s="2" customFormat="1" ht="18" customHeight="1">
      <c r="A21" s="69"/>
      <c r="B21" s="335"/>
      <c r="C21" s="335"/>
      <c r="D21" s="73" t="s">
        <v>4</v>
      </c>
      <c r="E21" s="381" t="s">
        <v>125</v>
      </c>
      <c r="F21" s="382"/>
      <c r="G21" s="382"/>
      <c r="H21" s="382"/>
      <c r="I21" s="383"/>
      <c r="J21" s="384" t="s">
        <v>150</v>
      </c>
      <c r="K21" s="385"/>
      <c r="L21" s="12"/>
      <c r="M21" s="4"/>
      <c r="N21" s="377" t="s">
        <v>53</v>
      </c>
      <c r="O21" s="185" t="s">
        <v>179</v>
      </c>
      <c r="P21" s="52"/>
      <c r="Q21" s="53"/>
      <c r="R21" s="53"/>
      <c r="S21" s="53"/>
      <c r="T21" s="53"/>
      <c r="U21" s="53"/>
      <c r="V21" s="54"/>
      <c r="W21" s="18"/>
    </row>
    <row r="22" spans="1:23" s="2" customFormat="1" ht="18" customHeight="1">
      <c r="A22" s="69"/>
      <c r="B22" s="335"/>
      <c r="C22" s="335"/>
      <c r="D22" s="74" t="s">
        <v>5</v>
      </c>
      <c r="E22" s="386" t="s">
        <v>125</v>
      </c>
      <c r="F22" s="387"/>
      <c r="G22" s="387"/>
      <c r="H22" s="387"/>
      <c r="I22" s="388"/>
      <c r="J22" s="367" t="s">
        <v>151</v>
      </c>
      <c r="K22" s="368"/>
      <c r="L22" s="12"/>
      <c r="M22" s="4"/>
      <c r="N22" s="335"/>
      <c r="O22" s="55" t="s">
        <v>130</v>
      </c>
      <c r="P22" s="56"/>
      <c r="Q22" s="30"/>
      <c r="R22" s="57"/>
      <c r="S22" s="58"/>
      <c r="T22" s="30"/>
      <c r="U22" s="30"/>
      <c r="V22" s="59"/>
      <c r="W22" s="28"/>
    </row>
    <row r="23" spans="1:23" s="2" customFormat="1" ht="18" customHeight="1">
      <c r="A23" s="69"/>
      <c r="B23" s="335"/>
      <c r="C23" s="335"/>
      <c r="D23" s="74" t="s">
        <v>88</v>
      </c>
      <c r="E23" s="327"/>
      <c r="F23" s="342"/>
      <c r="G23" s="342"/>
      <c r="H23" s="342"/>
      <c r="I23" s="328"/>
      <c r="J23" s="341"/>
      <c r="K23" s="341"/>
      <c r="L23" s="12"/>
      <c r="M23" s="4"/>
      <c r="N23" s="335"/>
      <c r="O23" s="55"/>
      <c r="P23" s="60"/>
      <c r="Q23" s="30"/>
      <c r="R23" s="57"/>
      <c r="S23" s="58"/>
      <c r="T23" s="30"/>
      <c r="U23" s="30"/>
      <c r="V23" s="59"/>
      <c r="W23" s="28"/>
    </row>
    <row r="24" spans="1:23" s="2" customFormat="1" ht="18" customHeight="1">
      <c r="A24" s="69"/>
      <c r="B24" s="335"/>
      <c r="C24" s="335"/>
      <c r="D24" s="74" t="s">
        <v>89</v>
      </c>
      <c r="E24" s="327"/>
      <c r="F24" s="342"/>
      <c r="G24" s="342"/>
      <c r="H24" s="342"/>
      <c r="I24" s="328"/>
      <c r="J24" s="341"/>
      <c r="K24" s="341"/>
      <c r="L24" s="12"/>
      <c r="M24" s="4"/>
      <c r="N24" s="335"/>
      <c r="O24" s="55"/>
      <c r="P24" s="60"/>
      <c r="Q24" s="30"/>
      <c r="R24" s="30"/>
      <c r="S24" s="30"/>
      <c r="T24" s="30"/>
      <c r="U24" s="30"/>
      <c r="V24" s="59"/>
      <c r="W24" s="28"/>
    </row>
    <row r="25" spans="1:23" s="2" customFormat="1" ht="18" customHeight="1">
      <c r="A25" s="69"/>
      <c r="B25" s="335"/>
      <c r="C25" s="335"/>
      <c r="D25" s="74" t="s">
        <v>90</v>
      </c>
      <c r="E25" s="327"/>
      <c r="F25" s="342"/>
      <c r="G25" s="342"/>
      <c r="H25" s="342"/>
      <c r="I25" s="328"/>
      <c r="J25" s="341"/>
      <c r="K25" s="341"/>
      <c r="L25" s="12"/>
      <c r="M25" s="4"/>
      <c r="N25" s="335"/>
      <c r="O25" s="197" t="s">
        <v>156</v>
      </c>
      <c r="P25" s="60"/>
      <c r="Q25" s="30"/>
      <c r="R25" s="30"/>
      <c r="S25" s="30"/>
      <c r="T25" s="30"/>
      <c r="U25" s="30"/>
      <c r="V25" s="59"/>
      <c r="W25" s="28"/>
    </row>
    <row r="26" spans="1:23" s="2" customFormat="1" ht="18" customHeight="1">
      <c r="A26" s="69"/>
      <c r="B26" s="335"/>
      <c r="C26" s="335"/>
      <c r="D26" s="76" t="s">
        <v>46</v>
      </c>
      <c r="E26" s="364"/>
      <c r="F26" s="365"/>
      <c r="G26" s="365"/>
      <c r="H26" s="365"/>
      <c r="I26" s="366"/>
      <c r="J26" s="337"/>
      <c r="K26" s="337"/>
      <c r="L26" s="12"/>
      <c r="M26" s="4"/>
      <c r="N26" s="335"/>
      <c r="O26" s="197" t="s">
        <v>157</v>
      </c>
      <c r="P26" s="56"/>
      <c r="Q26" s="30"/>
      <c r="R26" s="30"/>
      <c r="S26" s="30"/>
      <c r="T26" s="30"/>
      <c r="U26" s="30"/>
      <c r="V26" s="61"/>
      <c r="W26" s="28"/>
    </row>
    <row r="27" spans="1:23" s="2" customFormat="1" ht="18" customHeight="1">
      <c r="A27" s="69"/>
      <c r="B27" s="335"/>
      <c r="C27" s="335"/>
      <c r="D27" s="338" t="s">
        <v>96</v>
      </c>
      <c r="E27" s="339"/>
      <c r="F27" s="339"/>
      <c r="G27" s="339"/>
      <c r="H27" s="339"/>
      <c r="I27" s="340"/>
      <c r="J27" s="324" t="s">
        <v>203</v>
      </c>
      <c r="K27" s="324"/>
      <c r="L27" s="12"/>
      <c r="M27" s="4"/>
      <c r="N27" s="335"/>
      <c r="O27" s="198" t="s">
        <v>158</v>
      </c>
      <c r="P27" s="56"/>
      <c r="Q27" s="30"/>
      <c r="R27" s="30"/>
      <c r="S27" s="30"/>
      <c r="T27" s="30"/>
      <c r="U27" s="30"/>
      <c r="V27" s="61"/>
      <c r="W27" s="28"/>
    </row>
    <row r="28" spans="1:23" s="2" customFormat="1" ht="18" customHeight="1">
      <c r="A28" s="69"/>
      <c r="B28" s="335"/>
      <c r="C28" s="334" t="s">
        <v>100</v>
      </c>
      <c r="D28" s="62" t="s">
        <v>6</v>
      </c>
      <c r="E28" s="329" t="s">
        <v>91</v>
      </c>
      <c r="F28" s="329"/>
      <c r="G28" s="7" t="s">
        <v>135</v>
      </c>
      <c r="H28" s="168" t="s">
        <v>72</v>
      </c>
      <c r="I28" s="68" t="s">
        <v>73</v>
      </c>
      <c r="J28" s="330" t="s">
        <v>80</v>
      </c>
      <c r="K28" s="331"/>
      <c r="L28" s="12"/>
      <c r="M28" s="4"/>
      <c r="N28" s="335"/>
      <c r="O28" s="184" t="s">
        <v>104</v>
      </c>
      <c r="P28" s="56"/>
      <c r="Q28" s="30"/>
      <c r="R28" s="30"/>
      <c r="S28" s="30"/>
      <c r="T28" s="30"/>
      <c r="U28" s="30"/>
      <c r="V28" s="61"/>
      <c r="W28" s="28"/>
    </row>
    <row r="29" spans="1:23" s="2" customFormat="1" ht="18" customHeight="1">
      <c r="A29" s="69"/>
      <c r="B29" s="335"/>
      <c r="C29" s="335"/>
      <c r="D29" s="157"/>
      <c r="E29" s="332"/>
      <c r="F29" s="333"/>
      <c r="G29" s="161"/>
      <c r="H29" s="157"/>
      <c r="I29" s="157"/>
      <c r="J29" s="325" t="s">
        <v>200</v>
      </c>
      <c r="K29" s="326"/>
      <c r="L29" s="12"/>
      <c r="M29" s="4"/>
      <c r="N29" s="335"/>
      <c r="O29" s="197" t="s">
        <v>177</v>
      </c>
      <c r="P29" s="199"/>
      <c r="Q29" s="200"/>
      <c r="R29" s="200"/>
      <c r="S29" s="200"/>
      <c r="T29" s="200"/>
      <c r="U29" s="200"/>
      <c r="V29" s="201"/>
      <c r="W29" s="28"/>
    </row>
    <row r="30" spans="1:23" s="2" customFormat="1" ht="18" customHeight="1">
      <c r="A30" s="69"/>
      <c r="B30" s="335"/>
      <c r="C30" s="335"/>
      <c r="D30" s="75"/>
      <c r="E30" s="327"/>
      <c r="F30" s="328"/>
      <c r="G30" s="159"/>
      <c r="H30" s="78"/>
      <c r="I30" s="78"/>
      <c r="J30" s="341"/>
      <c r="K30" s="341"/>
      <c r="L30" s="12"/>
      <c r="M30" s="4"/>
      <c r="N30" s="335"/>
      <c r="O30" s="197" t="s">
        <v>159</v>
      </c>
      <c r="P30" s="202"/>
      <c r="Q30" s="200"/>
      <c r="R30" s="200"/>
      <c r="S30" s="200"/>
      <c r="T30" s="200"/>
      <c r="U30" s="200"/>
      <c r="V30" s="201"/>
      <c r="W30" s="28"/>
    </row>
    <row r="31" spans="1:23" s="2" customFormat="1" ht="18" customHeight="1">
      <c r="A31" s="69"/>
      <c r="B31" s="335"/>
      <c r="C31" s="335"/>
      <c r="D31" s="77"/>
      <c r="E31" s="364"/>
      <c r="F31" s="366"/>
      <c r="G31" s="160"/>
      <c r="H31" s="79"/>
      <c r="I31" s="79"/>
      <c r="J31" s="337"/>
      <c r="K31" s="337"/>
      <c r="L31" s="12"/>
      <c r="M31" s="4"/>
      <c r="N31" s="335"/>
      <c r="O31" s="197" t="s">
        <v>162</v>
      </c>
      <c r="P31" s="199"/>
      <c r="Q31" s="200"/>
      <c r="R31" s="200"/>
      <c r="S31" s="200"/>
      <c r="T31" s="200"/>
      <c r="U31" s="200"/>
      <c r="V31" s="200"/>
      <c r="W31" s="11"/>
    </row>
    <row r="32" spans="1:23" s="2" customFormat="1" ht="18" customHeight="1">
      <c r="A32" s="69"/>
      <c r="B32" s="335"/>
      <c r="C32" s="335"/>
      <c r="D32" s="338" t="s">
        <v>96</v>
      </c>
      <c r="E32" s="339"/>
      <c r="F32" s="339"/>
      <c r="G32" s="339"/>
      <c r="H32" s="339"/>
      <c r="I32" s="340"/>
      <c r="J32" s="346" t="s">
        <v>201</v>
      </c>
      <c r="K32" s="346"/>
      <c r="L32" s="12"/>
      <c r="M32" s="4"/>
      <c r="N32" s="335"/>
      <c r="O32" s="63" t="s">
        <v>178</v>
      </c>
      <c r="P32" s="64"/>
      <c r="Q32" s="65"/>
      <c r="R32" s="65"/>
      <c r="S32" s="65"/>
      <c r="T32" s="65"/>
      <c r="U32" s="65"/>
      <c r="V32" s="65"/>
      <c r="W32" s="66"/>
    </row>
    <row r="33" spans="1:23" s="2" customFormat="1" ht="18" customHeight="1">
      <c r="A33" s="69"/>
      <c r="B33" s="336"/>
      <c r="C33" s="336"/>
      <c r="D33" s="378" t="s">
        <v>97</v>
      </c>
      <c r="E33" s="379"/>
      <c r="F33" s="379"/>
      <c r="G33" s="379"/>
      <c r="H33" s="379"/>
      <c r="I33" s="380"/>
      <c r="J33" s="346" t="s">
        <v>202</v>
      </c>
      <c r="K33" s="346"/>
      <c r="L33" s="12"/>
      <c r="M33" s="4"/>
      <c r="N33" s="369" t="s">
        <v>66</v>
      </c>
      <c r="O33" s="60" t="s">
        <v>54</v>
      </c>
      <c r="P33" s="56"/>
      <c r="Q33" s="30"/>
      <c r="R33" s="30"/>
      <c r="S33" s="30"/>
      <c r="T33" s="30"/>
      <c r="U33" s="30"/>
      <c r="V33" s="30"/>
      <c r="W33" s="11"/>
    </row>
    <row r="34" spans="1:23" s="86" customFormat="1" ht="18" customHeight="1">
      <c r="A34" s="80"/>
      <c r="B34" s="370" t="s">
        <v>103</v>
      </c>
      <c r="C34" s="371"/>
      <c r="D34" s="371"/>
      <c r="E34" s="371"/>
      <c r="F34" s="371"/>
      <c r="G34" s="371"/>
      <c r="H34" s="371"/>
      <c r="I34" s="371"/>
      <c r="J34" s="371"/>
      <c r="K34" s="372"/>
      <c r="L34" s="81"/>
      <c r="M34" s="82"/>
      <c r="N34" s="369"/>
      <c r="O34" s="203" t="s">
        <v>161</v>
      </c>
      <c r="P34" s="56"/>
      <c r="Q34" s="84"/>
      <c r="R34" s="84"/>
      <c r="S34" s="84"/>
      <c r="T34" s="84"/>
      <c r="U34" s="84"/>
      <c r="V34" s="84"/>
      <c r="W34" s="85"/>
    </row>
    <row r="35" spans="1:23" s="86" customFormat="1" ht="18" customHeight="1">
      <c r="A35" s="80"/>
      <c r="B35" s="373" t="s">
        <v>101</v>
      </c>
      <c r="C35" s="374"/>
      <c r="D35" s="374"/>
      <c r="E35" s="374"/>
      <c r="F35" s="374"/>
      <c r="G35" s="374"/>
      <c r="H35" s="374"/>
      <c r="I35" s="374"/>
      <c r="J35" s="374"/>
      <c r="K35" s="375"/>
      <c r="L35" s="81"/>
      <c r="M35" s="82"/>
      <c r="N35" s="369"/>
      <c r="O35" s="83"/>
      <c r="P35" s="56"/>
      <c r="Q35" s="84"/>
      <c r="R35" s="84"/>
      <c r="S35" s="84"/>
      <c r="T35" s="84"/>
      <c r="U35" s="84"/>
      <c r="V35" s="84"/>
      <c r="W35" s="85"/>
    </row>
    <row r="36" spans="1:23" s="2" customFormat="1" ht="18" customHeight="1">
      <c r="A36" s="69"/>
      <c r="B36" s="376" t="s">
        <v>59</v>
      </c>
      <c r="C36" s="343" t="s">
        <v>64</v>
      </c>
      <c r="D36" s="344"/>
      <c r="E36" s="345"/>
      <c r="F36" s="329" t="s">
        <v>60</v>
      </c>
      <c r="G36" s="329"/>
      <c r="H36" s="329"/>
      <c r="I36" s="343" t="s">
        <v>65</v>
      </c>
      <c r="J36" s="344"/>
      <c r="K36" s="345"/>
      <c r="L36" s="12"/>
      <c r="M36" s="4"/>
      <c r="N36" s="369"/>
      <c r="O36" s="55" t="s">
        <v>104</v>
      </c>
      <c r="P36" s="30"/>
      <c r="Q36" s="30"/>
      <c r="R36" s="30"/>
      <c r="S36" s="30"/>
      <c r="T36" s="30"/>
      <c r="U36" s="30"/>
      <c r="V36" s="30"/>
      <c r="W36" s="11"/>
    </row>
    <row r="37" spans="1:23" ht="18" customHeight="1">
      <c r="A37" s="69"/>
      <c r="B37" s="376"/>
      <c r="C37" s="317" t="s">
        <v>145</v>
      </c>
      <c r="D37" s="318"/>
      <c r="E37" s="319"/>
      <c r="F37" s="320" t="s">
        <v>61</v>
      </c>
      <c r="G37" s="320"/>
      <c r="H37" s="320"/>
      <c r="I37" s="321" t="s">
        <v>0</v>
      </c>
      <c r="J37" s="322"/>
      <c r="K37" s="323"/>
      <c r="L37" s="12"/>
      <c r="M37" s="4"/>
      <c r="N37" s="369"/>
      <c r="P37" s="30"/>
      <c r="Q37" s="30"/>
      <c r="R37" s="30"/>
      <c r="S37" s="30"/>
      <c r="T37" s="30"/>
      <c r="U37" s="30"/>
      <c r="V37" s="30"/>
      <c r="W37" s="11"/>
    </row>
    <row r="38" spans="1:23" ht="18" customHeight="1">
      <c r="A38" s="69"/>
      <c r="B38" s="376"/>
      <c r="C38" s="357"/>
      <c r="D38" s="358"/>
      <c r="E38" s="359"/>
      <c r="F38" s="360" t="s">
        <v>61</v>
      </c>
      <c r="G38" s="360"/>
      <c r="H38" s="360"/>
      <c r="I38" s="361" t="s">
        <v>0</v>
      </c>
      <c r="J38" s="362"/>
      <c r="K38" s="363"/>
      <c r="L38" s="12"/>
      <c r="M38" s="4"/>
      <c r="N38" s="369"/>
      <c r="O38" s="9" t="s">
        <v>51</v>
      </c>
      <c r="P38" s="30"/>
      <c r="Q38" s="30"/>
      <c r="R38" s="30"/>
      <c r="S38" s="30"/>
      <c r="T38" s="30"/>
      <c r="U38" s="30"/>
      <c r="V38" s="30"/>
      <c r="W38" s="11"/>
    </row>
    <row r="39" spans="1:23" ht="18" customHeight="1">
      <c r="A39" s="69"/>
      <c r="B39" s="376"/>
      <c r="C39" s="347"/>
      <c r="D39" s="348"/>
      <c r="E39" s="349"/>
      <c r="F39" s="350" t="s">
        <v>61</v>
      </c>
      <c r="G39" s="350"/>
      <c r="H39" s="350"/>
      <c r="I39" s="351" t="s">
        <v>0</v>
      </c>
      <c r="J39" s="352"/>
      <c r="K39" s="353"/>
      <c r="L39" s="12"/>
      <c r="M39" s="4"/>
      <c r="N39" s="369"/>
      <c r="O39" s="19"/>
      <c r="P39" s="65"/>
      <c r="Q39" s="65"/>
      <c r="R39" s="65"/>
      <c r="S39" s="65"/>
      <c r="T39" s="65"/>
      <c r="U39" s="65"/>
      <c r="V39" s="65"/>
      <c r="W39" s="66"/>
    </row>
  </sheetData>
  <sheetProtection/>
  <mergeCells count="85">
    <mergeCell ref="B3:B8"/>
    <mergeCell ref="G2:K2"/>
    <mergeCell ref="G3:I3"/>
    <mergeCell ref="G4:I4"/>
    <mergeCell ref="G5:I5"/>
    <mergeCell ref="B2:F2"/>
    <mergeCell ref="G7:I7"/>
    <mergeCell ref="G8:I8"/>
    <mergeCell ref="G9:I9"/>
    <mergeCell ref="N6:N11"/>
    <mergeCell ref="B9:B12"/>
    <mergeCell ref="C6:D6"/>
    <mergeCell ref="G6:I6"/>
    <mergeCell ref="C11:D11"/>
    <mergeCell ref="G10:I10"/>
    <mergeCell ref="G11:I11"/>
    <mergeCell ref="G12:I12"/>
    <mergeCell ref="B13:D13"/>
    <mergeCell ref="N13:N17"/>
    <mergeCell ref="B14:B19"/>
    <mergeCell ref="C14:K14"/>
    <mergeCell ref="C15:K15"/>
    <mergeCell ref="G13:I13"/>
    <mergeCell ref="C16:K16"/>
    <mergeCell ref="C17:K17"/>
    <mergeCell ref="C18:K18"/>
    <mergeCell ref="C19:K19"/>
    <mergeCell ref="B20:B33"/>
    <mergeCell ref="C20:C27"/>
    <mergeCell ref="E20:I20"/>
    <mergeCell ref="J20:K20"/>
    <mergeCell ref="D33:I33"/>
    <mergeCell ref="N20:V20"/>
    <mergeCell ref="E21:I21"/>
    <mergeCell ref="J21:K21"/>
    <mergeCell ref="N21:N32"/>
    <mergeCell ref="E22:I22"/>
    <mergeCell ref="E23:I23"/>
    <mergeCell ref="J23:K23"/>
    <mergeCell ref="N33:N39"/>
    <mergeCell ref="B34:K34"/>
    <mergeCell ref="B35:K35"/>
    <mergeCell ref="B36:B39"/>
    <mergeCell ref="C36:E36"/>
    <mergeCell ref="J33:K33"/>
    <mergeCell ref="E24:I24"/>
    <mergeCell ref="E31:F31"/>
    <mergeCell ref="C39:E39"/>
    <mergeCell ref="F39:H39"/>
    <mergeCell ref="I39:K39"/>
    <mergeCell ref="I1:K1"/>
    <mergeCell ref="C38:E38"/>
    <mergeCell ref="F38:H38"/>
    <mergeCell ref="I38:K38"/>
    <mergeCell ref="E26:I26"/>
    <mergeCell ref="J22:K22"/>
    <mergeCell ref="D32:I32"/>
    <mergeCell ref="J26:K26"/>
    <mergeCell ref="D27:I27"/>
    <mergeCell ref="J24:K24"/>
    <mergeCell ref="E25:I25"/>
    <mergeCell ref="J25:K25"/>
    <mergeCell ref="I36:K36"/>
    <mergeCell ref="F36:H36"/>
    <mergeCell ref="J32:K32"/>
    <mergeCell ref="J31:K31"/>
    <mergeCell ref="J30:K30"/>
    <mergeCell ref="C37:E37"/>
    <mergeCell ref="F37:H37"/>
    <mergeCell ref="I37:K37"/>
    <mergeCell ref="J27:K27"/>
    <mergeCell ref="J29:K29"/>
    <mergeCell ref="E30:F30"/>
    <mergeCell ref="E28:F28"/>
    <mergeCell ref="J28:K28"/>
    <mergeCell ref="E29:F29"/>
    <mergeCell ref="C28:C33"/>
    <mergeCell ref="T1:W1"/>
    <mergeCell ref="R2:S2"/>
    <mergeCell ref="R3:S3"/>
    <mergeCell ref="T3:U3"/>
    <mergeCell ref="V3:W3"/>
    <mergeCell ref="T2:U2"/>
    <mergeCell ref="V2:W2"/>
    <mergeCell ref="R1:S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商工観光交流課　職員</cp:lastModifiedBy>
  <cp:lastPrinted>2017-04-17T01:56:42Z</cp:lastPrinted>
  <dcterms:created xsi:type="dcterms:W3CDTF">2006-11-30T00:26:15Z</dcterms:created>
  <dcterms:modified xsi:type="dcterms:W3CDTF">2017-04-24T23:33:51Z</dcterms:modified>
  <cp:category/>
  <cp:version/>
  <cp:contentType/>
  <cp:contentStatus/>
</cp:coreProperties>
</file>