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atonas-02\kikaku\03情報統計班\20統計\7.HPコンテンツ\R2（R3アップ）\（１０）教育文化\"/>
    </mc:Choice>
  </mc:AlternateContent>
  <xr:revisionPtr revIDLastSave="0" documentId="13_ncr:1_{189ED79A-F8EA-4EFA-BE1E-78E787209E2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小学校別学級数・児童数・教員数" sheetId="3" r:id="rId1"/>
  </sheets>
  <definedNames>
    <definedName name="_xlnm.Print_Area" localSheetId="0">小学校別学級数・児童数・教員数!$A$1:$AD$58</definedName>
  </definedNames>
  <calcPr calcId="181029"/>
</workbook>
</file>

<file path=xl/calcChain.xml><?xml version="1.0" encoding="utf-8"?>
<calcChain xmlns="http://schemas.openxmlformats.org/spreadsheetml/2006/main">
  <c r="D6" i="3" l="1"/>
  <c r="E6" i="3"/>
  <c r="F6" i="3"/>
  <c r="AB9" i="3"/>
  <c r="Y9" i="3"/>
  <c r="V9" i="3"/>
  <c r="S9" i="3"/>
  <c r="S6" i="3"/>
  <c r="P9" i="3"/>
  <c r="M9" i="3"/>
  <c r="J9" i="3"/>
  <c r="I9" i="3"/>
  <c r="H9" i="3"/>
  <c r="G9" i="3"/>
  <c r="C9" i="3"/>
  <c r="AB8" i="3"/>
  <c r="Y8" i="3"/>
  <c r="V8" i="3"/>
  <c r="S8" i="3"/>
  <c r="P8" i="3"/>
  <c r="M8" i="3"/>
  <c r="M6" i="3"/>
  <c r="J8" i="3"/>
  <c r="I8" i="3"/>
  <c r="H8" i="3"/>
  <c r="C8" i="3"/>
  <c r="AB7" i="3"/>
  <c r="AB6" i="3"/>
  <c r="Y7" i="3"/>
  <c r="Y6" i="3"/>
  <c r="V7" i="3"/>
  <c r="V6" i="3"/>
  <c r="S7" i="3"/>
  <c r="P7" i="3"/>
  <c r="P6" i="3"/>
  <c r="M7" i="3"/>
  <c r="J7" i="3"/>
  <c r="J6" i="3"/>
  <c r="I7" i="3"/>
  <c r="G7" i="3"/>
  <c r="H7" i="3"/>
  <c r="C7" i="3"/>
  <c r="C6" i="3"/>
  <c r="AD6" i="3"/>
  <c r="AC6" i="3"/>
  <c r="AA6" i="3"/>
  <c r="Z6" i="3"/>
  <c r="X6" i="3"/>
  <c r="W6" i="3"/>
  <c r="U6" i="3"/>
  <c r="T6" i="3"/>
  <c r="R6" i="3"/>
  <c r="Q6" i="3"/>
  <c r="O6" i="3"/>
  <c r="N6" i="3"/>
  <c r="L6" i="3"/>
  <c r="K6" i="3"/>
  <c r="I13" i="3"/>
  <c r="H13" i="3"/>
  <c r="G13" i="3"/>
  <c r="I12" i="3"/>
  <c r="H12" i="3"/>
  <c r="I11" i="3"/>
  <c r="H11" i="3"/>
  <c r="G11" i="3"/>
  <c r="G10" i="3"/>
  <c r="I17" i="3"/>
  <c r="H17" i="3"/>
  <c r="G17" i="3"/>
  <c r="I16" i="3"/>
  <c r="I14" i="3"/>
  <c r="H16" i="3"/>
  <c r="I15" i="3"/>
  <c r="H15" i="3"/>
  <c r="H14" i="3"/>
  <c r="G15" i="3"/>
  <c r="AB13" i="3"/>
  <c r="Y13" i="3"/>
  <c r="V13" i="3"/>
  <c r="S13" i="3"/>
  <c r="P13" i="3"/>
  <c r="M13" i="3"/>
  <c r="J13" i="3"/>
  <c r="C13" i="3"/>
  <c r="AB12" i="3"/>
  <c r="Y12" i="3"/>
  <c r="V12" i="3"/>
  <c r="V10" i="3"/>
  <c r="S12" i="3"/>
  <c r="P12" i="3"/>
  <c r="M12" i="3"/>
  <c r="J12" i="3"/>
  <c r="C12" i="3"/>
  <c r="AB11" i="3"/>
  <c r="AB10" i="3"/>
  <c r="Y11" i="3"/>
  <c r="Y10" i="3"/>
  <c r="V11" i="3"/>
  <c r="S11" i="3"/>
  <c r="S10" i="3"/>
  <c r="P11" i="3"/>
  <c r="P10" i="3"/>
  <c r="M11" i="3"/>
  <c r="J11" i="3"/>
  <c r="C11" i="3"/>
  <c r="C10" i="3"/>
  <c r="AD10" i="3"/>
  <c r="AC10" i="3"/>
  <c r="AA10" i="3"/>
  <c r="Z10" i="3"/>
  <c r="X10" i="3"/>
  <c r="W10" i="3"/>
  <c r="U10" i="3"/>
  <c r="T10" i="3"/>
  <c r="R10" i="3"/>
  <c r="Q10" i="3"/>
  <c r="O10" i="3"/>
  <c r="N10" i="3"/>
  <c r="L10" i="3"/>
  <c r="K10" i="3"/>
  <c r="F10" i="3"/>
  <c r="E10" i="3"/>
  <c r="D10" i="3"/>
  <c r="AB17" i="3"/>
  <c r="Y17" i="3"/>
  <c r="V17" i="3"/>
  <c r="S17" i="3"/>
  <c r="P17" i="3"/>
  <c r="M17" i="3"/>
  <c r="J17" i="3"/>
  <c r="C17" i="3"/>
  <c r="AB16" i="3"/>
  <c r="Y16" i="3"/>
  <c r="V16" i="3"/>
  <c r="S16" i="3"/>
  <c r="P16" i="3"/>
  <c r="P14" i="3"/>
  <c r="M16" i="3"/>
  <c r="J16" i="3"/>
  <c r="C16" i="3"/>
  <c r="C14" i="3"/>
  <c r="AB15" i="3"/>
  <c r="AB14" i="3"/>
  <c r="Y15" i="3"/>
  <c r="Y14" i="3"/>
  <c r="V15" i="3"/>
  <c r="S15" i="3"/>
  <c r="P15" i="3"/>
  <c r="M15" i="3"/>
  <c r="M14" i="3"/>
  <c r="J15" i="3"/>
  <c r="J14" i="3"/>
  <c r="C15" i="3"/>
  <c r="AD14" i="3"/>
  <c r="AC14" i="3"/>
  <c r="AA14" i="3"/>
  <c r="Z14" i="3"/>
  <c r="X14" i="3"/>
  <c r="W14" i="3"/>
  <c r="V14" i="3"/>
  <c r="U14" i="3"/>
  <c r="T14" i="3"/>
  <c r="R14" i="3"/>
  <c r="Q14" i="3"/>
  <c r="O14" i="3"/>
  <c r="N14" i="3"/>
  <c r="L14" i="3"/>
  <c r="K14" i="3"/>
  <c r="F14" i="3"/>
  <c r="E14" i="3"/>
  <c r="D14" i="3"/>
  <c r="D18" i="3"/>
  <c r="E18" i="3"/>
  <c r="F18" i="3"/>
  <c r="K18" i="3"/>
  <c r="L18" i="3"/>
  <c r="N18" i="3"/>
  <c r="O18" i="3"/>
  <c r="Q18" i="3"/>
  <c r="R18" i="3"/>
  <c r="T18" i="3"/>
  <c r="U18" i="3"/>
  <c r="W18" i="3"/>
  <c r="X18" i="3"/>
  <c r="Z18" i="3"/>
  <c r="AA18" i="3"/>
  <c r="AC18" i="3"/>
  <c r="AD18" i="3"/>
  <c r="C19" i="3"/>
  <c r="H19" i="3"/>
  <c r="I19" i="3"/>
  <c r="I18" i="3"/>
  <c r="J19" i="3"/>
  <c r="J18" i="3"/>
  <c r="M19" i="3"/>
  <c r="P19" i="3"/>
  <c r="S19" i="3"/>
  <c r="S18" i="3"/>
  <c r="V19" i="3"/>
  <c r="Y19" i="3"/>
  <c r="AB19" i="3"/>
  <c r="C20" i="3"/>
  <c r="H20" i="3"/>
  <c r="G20" i="3"/>
  <c r="G18" i="3"/>
  <c r="I20" i="3"/>
  <c r="J20" i="3"/>
  <c r="M20" i="3"/>
  <c r="M18" i="3"/>
  <c r="P20" i="3"/>
  <c r="S20" i="3"/>
  <c r="V20" i="3"/>
  <c r="Y20" i="3"/>
  <c r="Y18" i="3"/>
  <c r="AB20" i="3"/>
  <c r="C21" i="3"/>
  <c r="H21" i="3"/>
  <c r="G21" i="3"/>
  <c r="I21" i="3"/>
  <c r="J21" i="3"/>
  <c r="M21" i="3"/>
  <c r="P21" i="3"/>
  <c r="P18" i="3"/>
  <c r="S21" i="3"/>
  <c r="V21" i="3"/>
  <c r="Y21" i="3"/>
  <c r="AB21" i="3"/>
  <c r="AB18" i="3"/>
  <c r="D22" i="3"/>
  <c r="E22" i="3"/>
  <c r="F22" i="3"/>
  <c r="K22" i="3"/>
  <c r="L22" i="3"/>
  <c r="N22" i="3"/>
  <c r="O22" i="3"/>
  <c r="Q22" i="3"/>
  <c r="R22" i="3"/>
  <c r="T22" i="3"/>
  <c r="U22" i="3"/>
  <c r="W22" i="3"/>
  <c r="X22" i="3"/>
  <c r="Z22" i="3"/>
  <c r="AA22" i="3"/>
  <c r="AC22" i="3"/>
  <c r="AD22" i="3"/>
  <c r="C23" i="3"/>
  <c r="C22" i="3"/>
  <c r="H23" i="3"/>
  <c r="G23" i="3"/>
  <c r="G22" i="3"/>
  <c r="I23" i="3"/>
  <c r="J23" i="3"/>
  <c r="M23" i="3"/>
  <c r="M22" i="3"/>
  <c r="P23" i="3"/>
  <c r="P22" i="3"/>
  <c r="S23" i="3"/>
  <c r="S22" i="3"/>
  <c r="V23" i="3"/>
  <c r="AB23" i="3"/>
  <c r="C24" i="3"/>
  <c r="H24" i="3"/>
  <c r="G24" i="3"/>
  <c r="I24" i="3"/>
  <c r="J24" i="3"/>
  <c r="M24" i="3"/>
  <c r="P24" i="3"/>
  <c r="S24" i="3"/>
  <c r="V24" i="3"/>
  <c r="V22" i="3"/>
  <c r="Y24" i="3"/>
  <c r="AB24" i="3"/>
  <c r="C25" i="3"/>
  <c r="H25" i="3"/>
  <c r="G25" i="3"/>
  <c r="I25" i="3"/>
  <c r="J25" i="3"/>
  <c r="M25" i="3"/>
  <c r="P25" i="3"/>
  <c r="S25" i="3"/>
  <c r="V25" i="3"/>
  <c r="Y25" i="3"/>
  <c r="AB25" i="3"/>
  <c r="D26" i="3"/>
  <c r="E26" i="3"/>
  <c r="F26" i="3"/>
  <c r="K26" i="3"/>
  <c r="L26" i="3"/>
  <c r="N26" i="3"/>
  <c r="O26" i="3"/>
  <c r="Q26" i="3"/>
  <c r="R26" i="3"/>
  <c r="T26" i="3"/>
  <c r="U26" i="3"/>
  <c r="W26" i="3"/>
  <c r="X26" i="3"/>
  <c r="Z26" i="3"/>
  <c r="AA26" i="3"/>
  <c r="AC26" i="3"/>
  <c r="AD26" i="3"/>
  <c r="C27" i="3"/>
  <c r="C26" i="3"/>
  <c r="H27" i="3"/>
  <c r="I27" i="3"/>
  <c r="G27" i="3"/>
  <c r="G26" i="3"/>
  <c r="J27" i="3"/>
  <c r="M27" i="3"/>
  <c r="P27" i="3"/>
  <c r="S27" i="3"/>
  <c r="S26" i="3"/>
  <c r="V27" i="3"/>
  <c r="Y27" i="3"/>
  <c r="Y26" i="3"/>
  <c r="AB27" i="3"/>
  <c r="AB26" i="3"/>
  <c r="C28" i="3"/>
  <c r="H28" i="3"/>
  <c r="I28" i="3"/>
  <c r="J28" i="3"/>
  <c r="J26" i="3"/>
  <c r="M28" i="3"/>
  <c r="M26" i="3"/>
  <c r="P28" i="3"/>
  <c r="S28" i="3"/>
  <c r="V28" i="3"/>
  <c r="Y28" i="3"/>
  <c r="AB28" i="3"/>
  <c r="C29" i="3"/>
  <c r="H29" i="3"/>
  <c r="I29" i="3"/>
  <c r="G29" i="3"/>
  <c r="J29" i="3"/>
  <c r="M29" i="3"/>
  <c r="P29" i="3"/>
  <c r="S29" i="3"/>
  <c r="V29" i="3"/>
  <c r="Y29" i="3"/>
  <c r="AB29" i="3"/>
  <c r="D30" i="3"/>
  <c r="E30" i="3"/>
  <c r="F30" i="3"/>
  <c r="K30" i="3"/>
  <c r="L30" i="3"/>
  <c r="N30" i="3"/>
  <c r="O30" i="3"/>
  <c r="Q30" i="3"/>
  <c r="R30" i="3"/>
  <c r="T30" i="3"/>
  <c r="U30" i="3"/>
  <c r="W30" i="3"/>
  <c r="X30" i="3"/>
  <c r="Z30" i="3"/>
  <c r="AA30" i="3"/>
  <c r="AC30" i="3"/>
  <c r="AD30" i="3"/>
  <c r="C31" i="3"/>
  <c r="C30" i="3"/>
  <c r="H31" i="3"/>
  <c r="I31" i="3"/>
  <c r="I30" i="3"/>
  <c r="G31" i="3"/>
  <c r="J31" i="3"/>
  <c r="J30" i="3"/>
  <c r="M31" i="3"/>
  <c r="P31" i="3"/>
  <c r="P30" i="3"/>
  <c r="S31" i="3"/>
  <c r="S30" i="3"/>
  <c r="V31" i="3"/>
  <c r="Y31" i="3"/>
  <c r="AB31" i="3"/>
  <c r="C32" i="3"/>
  <c r="H32" i="3"/>
  <c r="G32" i="3"/>
  <c r="G30" i="3"/>
  <c r="I32" i="3"/>
  <c r="J32" i="3"/>
  <c r="M32" i="3"/>
  <c r="P32" i="3"/>
  <c r="S32" i="3"/>
  <c r="V32" i="3"/>
  <c r="Y32" i="3"/>
  <c r="Y30" i="3"/>
  <c r="AB32" i="3"/>
  <c r="AB30" i="3"/>
  <c r="C33" i="3"/>
  <c r="H33" i="3"/>
  <c r="G33" i="3"/>
  <c r="I33" i="3"/>
  <c r="J33" i="3"/>
  <c r="M33" i="3"/>
  <c r="P33" i="3"/>
  <c r="S33" i="3"/>
  <c r="V33" i="3"/>
  <c r="Y33" i="3"/>
  <c r="AB33" i="3"/>
  <c r="C34" i="3"/>
  <c r="D34" i="3"/>
  <c r="E34" i="3"/>
  <c r="F34" i="3"/>
  <c r="G34" i="3"/>
  <c r="H34" i="3"/>
  <c r="I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J35" i="3"/>
  <c r="J36" i="3"/>
  <c r="J37" i="3"/>
  <c r="J34" i="3"/>
  <c r="D38" i="3"/>
  <c r="E38" i="3"/>
  <c r="F38" i="3"/>
  <c r="H38" i="3"/>
  <c r="I38" i="3"/>
  <c r="K38" i="3"/>
  <c r="L38" i="3"/>
  <c r="N38" i="3"/>
  <c r="O38" i="3"/>
  <c r="Q38" i="3"/>
  <c r="R38" i="3"/>
  <c r="T38" i="3"/>
  <c r="U38" i="3"/>
  <c r="W38" i="3"/>
  <c r="X38" i="3"/>
  <c r="Z38" i="3"/>
  <c r="Y39" i="3"/>
  <c r="Y38" i="3"/>
  <c r="AA38" i="3"/>
  <c r="AC38" i="3"/>
  <c r="AD38" i="3"/>
  <c r="C39" i="3"/>
  <c r="G39" i="3"/>
  <c r="J39" i="3"/>
  <c r="J38" i="3"/>
  <c r="M39" i="3"/>
  <c r="M38" i="3"/>
  <c r="P39" i="3"/>
  <c r="S39" i="3"/>
  <c r="V39" i="3"/>
  <c r="AB39" i="3"/>
  <c r="AB38" i="3"/>
  <c r="C40" i="3"/>
  <c r="G40" i="3"/>
  <c r="J40" i="3"/>
  <c r="M40" i="3"/>
  <c r="P40" i="3"/>
  <c r="S40" i="3"/>
  <c r="V40" i="3"/>
  <c r="Y40" i="3"/>
  <c r="AB40" i="3"/>
  <c r="C41" i="3"/>
  <c r="C38" i="3"/>
  <c r="G41" i="3"/>
  <c r="J41" i="3"/>
  <c r="M41" i="3"/>
  <c r="P41" i="3"/>
  <c r="S41" i="3"/>
  <c r="V41" i="3"/>
  <c r="Y41" i="3"/>
  <c r="AB41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S38" i="3"/>
  <c r="G38" i="3"/>
  <c r="M30" i="3"/>
  <c r="I26" i="3"/>
  <c r="I22" i="3"/>
  <c r="P38" i="3"/>
  <c r="V30" i="3"/>
  <c r="G28" i="3"/>
  <c r="Y22" i="3"/>
  <c r="J22" i="3"/>
  <c r="AB22" i="3"/>
  <c r="V18" i="3"/>
  <c r="H18" i="3"/>
  <c r="C18" i="3"/>
  <c r="V38" i="3"/>
  <c r="V26" i="3"/>
  <c r="P26" i="3"/>
  <c r="H26" i="3"/>
  <c r="G19" i="3"/>
  <c r="G8" i="3"/>
  <c r="H6" i="3"/>
  <c r="J10" i="3"/>
  <c r="M10" i="3"/>
  <c r="I10" i="3"/>
  <c r="G12" i="3"/>
  <c r="S14" i="3"/>
  <c r="G6" i="3"/>
  <c r="G16" i="3"/>
  <c r="G14" i="3"/>
  <c r="H22" i="3"/>
  <c r="H10" i="3"/>
  <c r="I6" i="3"/>
  <c r="H30" i="3"/>
</calcChain>
</file>

<file path=xl/sharedStrings.xml><?xml version="1.0" encoding="utf-8"?>
<sst xmlns="http://schemas.openxmlformats.org/spreadsheetml/2006/main" count="95" uniqueCount="32">
  <si>
    <t>学校名</t>
    <rPh sb="0" eb="3">
      <t>ガッコウメイ</t>
    </rPh>
    <phoneticPr fontId="3"/>
  </si>
  <si>
    <t>学級数</t>
    <rPh sb="0" eb="3">
      <t>ガッキュウスウ</t>
    </rPh>
    <phoneticPr fontId="3"/>
  </si>
  <si>
    <t>計</t>
    <rPh sb="0" eb="1">
      <t>ケイ</t>
    </rPh>
    <phoneticPr fontId="3"/>
  </si>
  <si>
    <t>単式</t>
    <rPh sb="0" eb="2">
      <t>タンシキ</t>
    </rPh>
    <phoneticPr fontId="3"/>
  </si>
  <si>
    <t>複式</t>
    <rPh sb="0" eb="2">
      <t>フクシキ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</si>
  <si>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</si>
  <si>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</si>
  <si>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総数(人)</t>
    <rPh sb="0" eb="2">
      <t>ソウスウ</t>
    </rPh>
    <rPh sb="3" eb="4">
      <t>ヒト</t>
    </rPh>
    <phoneticPr fontId="3"/>
  </si>
  <si>
    <t>1学年(人)</t>
    <rPh sb="1" eb="3">
      <t>ガクネン</t>
    </rPh>
    <rPh sb="4" eb="5">
      <t>ヒト</t>
    </rPh>
    <phoneticPr fontId="3"/>
  </si>
  <si>
    <t>2学年(人)</t>
    <rPh sb="1" eb="3">
      <t>ガクネン</t>
    </rPh>
    <rPh sb="4" eb="5">
      <t>ヒト</t>
    </rPh>
    <phoneticPr fontId="3"/>
  </si>
  <si>
    <t>3学年(人)</t>
    <rPh sb="1" eb="3">
      <t>ガクネン</t>
    </rPh>
    <rPh sb="4" eb="5">
      <t>ヒト</t>
    </rPh>
    <phoneticPr fontId="3"/>
  </si>
  <si>
    <t>4学年(人)</t>
    <rPh sb="1" eb="3">
      <t>ガクネン</t>
    </rPh>
    <rPh sb="4" eb="5">
      <t>ヒト</t>
    </rPh>
    <phoneticPr fontId="3"/>
  </si>
  <si>
    <t>5学年(人)</t>
    <rPh sb="1" eb="3">
      <t>ガクネン</t>
    </rPh>
    <rPh sb="4" eb="5">
      <t>ヒト</t>
    </rPh>
    <phoneticPr fontId="3"/>
  </si>
  <si>
    <t>6学年(人)</t>
    <rPh sb="1" eb="3">
      <t>ガクネン</t>
    </rPh>
    <rPh sb="4" eb="5">
      <t>ヒト</t>
    </rPh>
    <phoneticPr fontId="3"/>
  </si>
  <si>
    <t>教員数(人)</t>
    <rPh sb="0" eb="3">
      <t>キョウインスウ</t>
    </rPh>
    <rPh sb="4" eb="5">
      <t>ヒト</t>
    </rPh>
    <phoneticPr fontId="3"/>
  </si>
  <si>
    <t>データの根拠：学校基本調査</t>
    <rPh sb="4" eb="6">
      <t>コンキョ</t>
    </rPh>
    <rPh sb="7" eb="9">
      <t>ガッコウ</t>
    </rPh>
    <rPh sb="9" eb="11">
      <t>キホン</t>
    </rPh>
    <rPh sb="11" eb="13">
      <t>チョウサ</t>
    </rPh>
    <phoneticPr fontId="3"/>
  </si>
  <si>
    <t>六郷小</t>
    <rPh sb="0" eb="2">
      <t>ロクゴウ</t>
    </rPh>
    <rPh sb="2" eb="3">
      <t>ショウ</t>
    </rPh>
    <phoneticPr fontId="3"/>
  </si>
  <si>
    <t>千畑小</t>
    <rPh sb="0" eb="2">
      <t>センハタ</t>
    </rPh>
    <rPh sb="2" eb="3">
      <t>ショウ</t>
    </rPh>
    <phoneticPr fontId="3"/>
  </si>
  <si>
    <t>仙南小</t>
    <rPh sb="0" eb="2">
      <t>センナン</t>
    </rPh>
    <rPh sb="2" eb="3">
      <t>ショウ</t>
    </rPh>
    <phoneticPr fontId="3"/>
  </si>
  <si>
    <t>千屋小</t>
    <rPh sb="0" eb="2">
      <t>センヤ</t>
    </rPh>
    <rPh sb="2" eb="3">
      <t>ショウ</t>
    </rPh>
    <phoneticPr fontId="3"/>
  </si>
  <si>
    <t>千畑南小</t>
    <rPh sb="0" eb="2">
      <t>センハタ</t>
    </rPh>
    <rPh sb="2" eb="3">
      <t>ミナミ</t>
    </rPh>
    <rPh sb="3" eb="4">
      <t>ショウ</t>
    </rPh>
    <phoneticPr fontId="3"/>
  </si>
  <si>
    <t>仙南東小</t>
    <rPh sb="0" eb="2">
      <t>センナン</t>
    </rPh>
    <rPh sb="2" eb="3">
      <t>ヒガシ</t>
    </rPh>
    <rPh sb="3" eb="4">
      <t>ショウ</t>
    </rPh>
    <phoneticPr fontId="3"/>
  </si>
  <si>
    <t>仙南西小</t>
    <rPh sb="0" eb="2">
      <t>センナン</t>
    </rPh>
    <rPh sb="2" eb="3">
      <t>ニシ</t>
    </rPh>
    <phoneticPr fontId="3"/>
  </si>
  <si>
    <t>金沢小</t>
    <rPh sb="0" eb="2">
      <t>カナザワ</t>
    </rPh>
    <rPh sb="2" eb="3">
      <t>ショウ</t>
    </rPh>
    <phoneticPr fontId="3"/>
  </si>
  <si>
    <t>総　数</t>
    <rPh sb="0" eb="1">
      <t>フサ</t>
    </rPh>
    <rPh sb="2" eb="3">
      <t>カズ</t>
    </rPh>
    <phoneticPr fontId="3"/>
  </si>
  <si>
    <t>年度</t>
    <rPh sb="0" eb="2">
      <t>ネンド</t>
    </rPh>
    <phoneticPr fontId="3"/>
  </si>
  <si>
    <t>対象期日：毎年５月１日現在</t>
    <rPh sb="0" eb="2">
      <t>タイショウ</t>
    </rPh>
    <rPh sb="2" eb="4">
      <t>キジツ</t>
    </rPh>
    <rPh sb="5" eb="7">
      <t>マイトシ</t>
    </rPh>
    <rPh sb="8" eb="9">
      <t>ガツ</t>
    </rPh>
    <rPh sb="10" eb="11">
      <t>ニチ</t>
    </rPh>
    <rPh sb="11" eb="13">
      <t>ゲンザイ</t>
    </rPh>
    <phoneticPr fontId="3"/>
  </si>
  <si>
    <t>小学校別学級数・児童数・教員数</t>
    <rPh sb="0" eb="3">
      <t>ショウガッコウ</t>
    </rPh>
    <rPh sb="3" eb="4">
      <t>ベツ</t>
    </rPh>
    <rPh sb="4" eb="7">
      <t>ガッキュウスウ</t>
    </rPh>
    <rPh sb="8" eb="11">
      <t>ジドウスウ</t>
    </rPh>
    <rPh sb="12" eb="15">
      <t>キョウインスウ</t>
    </rPh>
    <phoneticPr fontId="3"/>
  </si>
  <si>
    <t>81条</t>
    <rPh sb="2" eb="3">
      <t>ジョウ</t>
    </rPh>
    <phoneticPr fontId="3"/>
  </si>
  <si>
    <t>(元)</t>
    <rPh sb="1" eb="2">
      <t>ガン</t>
    </rPh>
    <phoneticPr fontId="3"/>
  </si>
  <si>
    <t>(原)</t>
    <rPh sb="1" eb="2">
      <t>ゲン</t>
    </rPh>
    <phoneticPr fontId="3"/>
  </si>
  <si>
    <t>秋田県美郷町</t>
    <rPh sb="0" eb="3">
      <t>アキタケン</t>
    </rPh>
    <rPh sb="3" eb="5">
      <t>ミサト</t>
    </rPh>
    <rPh sb="5" eb="6">
      <t>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</si>
</sst>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8" borderId="5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" fillId="3" borderId="6" applyNumberFormat="0" applyFont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8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31" borderId="1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8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33">
    <xf numFmtId="0" fontId="0" fillId="0" borderId="0" xfId="0" applyAlignment="1"/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vertical="center" shrinkToFit="1"/>
    </xf>
    <xf numFmtId="176" fontId="2" fillId="0" borderId="1" xfId="0" applyNumberFormat="1" applyFont="1" applyFill="1" applyBorder="1" applyAlignment="1"/>
    <xf numFmtId="176" fontId="2" fillId="0" borderId="2" xfId="0" applyNumberFormat="1" applyFont="1" applyFill="1" applyBorder="1" applyAlignment="1"/>
    <xf numFmtId="176" fontId="2" fillId="0" borderId="2" xfId="0" applyNumberFormat="1" applyFont="1" applyFill="1" applyBorder="1" applyAlignment="1">
      <alignment horizontal="right"/>
    </xf>
    <xf numFmtId="176" fontId="2" fillId="0" borderId="3" xfId="0" applyNumberFormat="1" applyFont="1" applyFill="1" applyBorder="1" applyAlignment="1"/>
    <xf numFmtId="176" fontId="2" fillId="0" borderId="3" xfId="0" applyNumberFormat="1" applyFont="1" applyFill="1" applyBorder="1" applyAlignment="1">
      <alignment horizontal="right"/>
    </xf>
    <xf numFmtId="49" fontId="2" fillId="0" borderId="0" xfId="0" applyNumberFormat="1" applyFont="1" applyFill="1" applyAlignment="1"/>
    <xf numFmtId="176" fontId="2" fillId="0" borderId="0" xfId="0" applyNumberFormat="1" applyFont="1" applyFill="1" applyBorder="1" applyAlignment="1"/>
    <xf numFmtId="176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2" xfId="0" applyFont="1" applyFill="1" applyBorder="1" applyAlignment="1">
      <alignment horizontal="left" vertical="center" indent="1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center" indent="1" shrinkToFi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shrinkToFit="1"/>
    </xf>
    <xf numFmtId="0" fontId="0" fillId="0" borderId="0" xfId="0" applyFill="1" applyBorder="1" applyAlignment="1"/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57"/>
  <sheetViews>
    <sheetView tabSelected="1" view="pageBreakPreview" zoomScale="90" zoomScaleNormal="100" zoomScaleSheetLayoutView="9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AF11" sqref="AF11"/>
    </sheetView>
  </sheetViews>
  <sheetFormatPr defaultColWidth="8.625" defaultRowHeight="24" customHeight="1" x14ac:dyDescent="0.15"/>
  <cols>
    <col min="1" max="1" width="6" style="1" customWidth="1"/>
    <col min="2" max="2" width="10.625" style="1" customWidth="1"/>
    <col min="3" max="30" width="6.75" style="1" customWidth="1"/>
    <col min="31" max="16384" width="8.625" style="1"/>
  </cols>
  <sheetData>
    <row r="1" spans="1:30" s="13" customFormat="1" ht="24" customHeight="1" x14ac:dyDescent="0.15">
      <c r="A1" s="12"/>
      <c r="B1" s="12"/>
      <c r="C1" s="21" t="s">
        <v>27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s="13" customFormat="1" ht="24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 ht="24" customHeight="1" x14ac:dyDescent="0.15">
      <c r="AD3" s="2" t="s">
        <v>31</v>
      </c>
    </row>
    <row r="4" spans="1:30" ht="24" customHeight="1" x14ac:dyDescent="0.15">
      <c r="A4" s="30" t="s">
        <v>25</v>
      </c>
      <c r="B4" s="30" t="s">
        <v>0</v>
      </c>
      <c r="C4" s="32" t="s">
        <v>1</v>
      </c>
      <c r="D4" s="32"/>
      <c r="E4" s="32"/>
      <c r="F4" s="32"/>
      <c r="G4" s="32" t="s">
        <v>7</v>
      </c>
      <c r="H4" s="32"/>
      <c r="I4" s="32"/>
      <c r="J4" s="32" t="s">
        <v>8</v>
      </c>
      <c r="K4" s="32"/>
      <c r="L4" s="32"/>
      <c r="M4" s="32" t="s">
        <v>9</v>
      </c>
      <c r="N4" s="32"/>
      <c r="O4" s="32"/>
      <c r="P4" s="32" t="s">
        <v>10</v>
      </c>
      <c r="Q4" s="32"/>
      <c r="R4" s="32"/>
      <c r="S4" s="32" t="s">
        <v>11</v>
      </c>
      <c r="T4" s="32"/>
      <c r="U4" s="32"/>
      <c r="V4" s="32" t="s">
        <v>12</v>
      </c>
      <c r="W4" s="32"/>
      <c r="X4" s="32"/>
      <c r="Y4" s="32" t="s">
        <v>13</v>
      </c>
      <c r="Z4" s="32"/>
      <c r="AA4" s="32"/>
      <c r="AB4" s="32" t="s">
        <v>14</v>
      </c>
      <c r="AC4" s="32"/>
      <c r="AD4" s="32"/>
    </row>
    <row r="5" spans="1:30" ht="24" customHeight="1" x14ac:dyDescent="0.15">
      <c r="A5" s="31"/>
      <c r="B5" s="31"/>
      <c r="C5" s="25" t="s">
        <v>2</v>
      </c>
      <c r="D5" s="25" t="s">
        <v>3</v>
      </c>
      <c r="E5" s="25" t="s">
        <v>4</v>
      </c>
      <c r="F5" s="25" t="s">
        <v>28</v>
      </c>
      <c r="G5" s="25" t="s">
        <v>2</v>
      </c>
      <c r="H5" s="25" t="s">
        <v>5</v>
      </c>
      <c r="I5" s="25" t="s">
        <v>6</v>
      </c>
      <c r="J5" s="25" t="s">
        <v>2</v>
      </c>
      <c r="K5" s="25" t="s">
        <v>5</v>
      </c>
      <c r="L5" s="25" t="s">
        <v>6</v>
      </c>
      <c r="M5" s="25" t="s">
        <v>2</v>
      </c>
      <c r="N5" s="25" t="s">
        <v>5</v>
      </c>
      <c r="O5" s="25" t="s">
        <v>6</v>
      </c>
      <c r="P5" s="25" t="s">
        <v>2</v>
      </c>
      <c r="Q5" s="25" t="s">
        <v>5</v>
      </c>
      <c r="R5" s="25" t="s">
        <v>6</v>
      </c>
      <c r="S5" s="25" t="s">
        <v>2</v>
      </c>
      <c r="T5" s="25" t="s">
        <v>5</v>
      </c>
      <c r="U5" s="25" t="s">
        <v>6</v>
      </c>
      <c r="V5" s="25" t="s">
        <v>2</v>
      </c>
      <c r="W5" s="25" t="s">
        <v>5</v>
      </c>
      <c r="X5" s="25" t="s">
        <v>6</v>
      </c>
      <c r="Y5" s="25" t="s">
        <v>2</v>
      </c>
      <c r="Z5" s="25" t="s">
        <v>5</v>
      </c>
      <c r="AA5" s="25" t="s">
        <v>6</v>
      </c>
      <c r="AB5" s="25" t="s">
        <v>2</v>
      </c>
      <c r="AC5" s="25" t="s">
        <v>5</v>
      </c>
      <c r="AD5" s="25" t="s">
        <v>6</v>
      </c>
    </row>
    <row r="6" spans="1:30" ht="24" hidden="1" customHeight="1" x14ac:dyDescent="0.15">
      <c r="A6" s="27" t="s">
        <v>30</v>
      </c>
      <c r="B6" s="26" t="s">
        <v>24</v>
      </c>
      <c r="C6" s="22">
        <f t="shared" ref="C6:AD6" si="0">SUM(C7:C9)</f>
        <v>0</v>
      </c>
      <c r="D6" s="22">
        <f t="shared" si="0"/>
        <v>0</v>
      </c>
      <c r="E6" s="22">
        <f t="shared" si="0"/>
        <v>0</v>
      </c>
      <c r="F6" s="22">
        <f t="shared" si="0"/>
        <v>0</v>
      </c>
      <c r="G6" s="22">
        <f t="shared" si="0"/>
        <v>0</v>
      </c>
      <c r="H6" s="22">
        <f t="shared" si="0"/>
        <v>0</v>
      </c>
      <c r="I6" s="22">
        <f t="shared" si="0"/>
        <v>0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  <c r="O6" s="22">
        <f t="shared" si="0"/>
        <v>0</v>
      </c>
      <c r="P6" s="22">
        <f t="shared" si="0"/>
        <v>0</v>
      </c>
      <c r="Q6" s="22">
        <f t="shared" si="0"/>
        <v>0</v>
      </c>
      <c r="R6" s="22">
        <f t="shared" si="0"/>
        <v>0</v>
      </c>
      <c r="S6" s="22">
        <f t="shared" si="0"/>
        <v>0</v>
      </c>
      <c r="T6" s="22">
        <f t="shared" si="0"/>
        <v>0</v>
      </c>
      <c r="U6" s="22">
        <f t="shared" si="0"/>
        <v>0</v>
      </c>
      <c r="V6" s="22">
        <f t="shared" si="0"/>
        <v>0</v>
      </c>
      <c r="W6" s="22">
        <f t="shared" si="0"/>
        <v>0</v>
      </c>
      <c r="X6" s="22">
        <f t="shared" si="0"/>
        <v>0</v>
      </c>
      <c r="Y6" s="22">
        <f t="shared" si="0"/>
        <v>0</v>
      </c>
      <c r="Z6" s="22">
        <f t="shared" si="0"/>
        <v>0</v>
      </c>
      <c r="AA6" s="22">
        <f t="shared" si="0"/>
        <v>0</v>
      </c>
      <c r="AB6" s="22">
        <f t="shared" si="0"/>
        <v>0</v>
      </c>
      <c r="AC6" s="22">
        <f t="shared" si="0"/>
        <v>0</v>
      </c>
      <c r="AD6" s="22">
        <f t="shared" si="0"/>
        <v>0</v>
      </c>
    </row>
    <row r="7" spans="1:30" ht="24" hidden="1" customHeight="1" x14ac:dyDescent="0.15">
      <c r="A7" s="28"/>
      <c r="B7" s="14" t="s">
        <v>16</v>
      </c>
      <c r="C7" s="23">
        <f>D7+E7</f>
        <v>0</v>
      </c>
      <c r="D7" s="23"/>
      <c r="E7" s="23"/>
      <c r="F7" s="23"/>
      <c r="G7" s="23">
        <f>H7+I7</f>
        <v>0</v>
      </c>
      <c r="H7" s="23">
        <f t="shared" ref="H7:I9" si="1">K7+N7+Q7+T7+W7+Z7</f>
        <v>0</v>
      </c>
      <c r="I7" s="23">
        <f t="shared" si="1"/>
        <v>0</v>
      </c>
      <c r="J7" s="23">
        <f>K7+L7</f>
        <v>0</v>
      </c>
      <c r="K7" s="23"/>
      <c r="L7" s="23"/>
      <c r="M7" s="23">
        <f>N7+O7</f>
        <v>0</v>
      </c>
      <c r="N7" s="23"/>
      <c r="O7" s="23"/>
      <c r="P7" s="23">
        <f>Q7+R7</f>
        <v>0</v>
      </c>
      <c r="Q7" s="23"/>
      <c r="R7" s="23"/>
      <c r="S7" s="23">
        <f>T7+U7</f>
        <v>0</v>
      </c>
      <c r="T7" s="23"/>
      <c r="U7" s="23"/>
      <c r="V7" s="23">
        <f>W7+X7</f>
        <v>0</v>
      </c>
      <c r="W7" s="23"/>
      <c r="X7" s="23"/>
      <c r="Y7" s="23">
        <f>Z7+AA7</f>
        <v>0</v>
      </c>
      <c r="Z7" s="23"/>
      <c r="AA7" s="23"/>
      <c r="AB7" s="23">
        <f>AC7+AD7</f>
        <v>0</v>
      </c>
      <c r="AC7" s="23"/>
      <c r="AD7" s="23"/>
    </row>
    <row r="8" spans="1:30" ht="24" hidden="1" customHeight="1" x14ac:dyDescent="0.15">
      <c r="A8" s="28"/>
      <c r="B8" s="14" t="s">
        <v>17</v>
      </c>
      <c r="C8" s="23">
        <f>D8+E8</f>
        <v>0</v>
      </c>
      <c r="D8" s="23"/>
      <c r="E8" s="23"/>
      <c r="F8" s="23"/>
      <c r="G8" s="23">
        <f>H8+I8</f>
        <v>0</v>
      </c>
      <c r="H8" s="23">
        <f t="shared" si="1"/>
        <v>0</v>
      </c>
      <c r="I8" s="23">
        <f t="shared" si="1"/>
        <v>0</v>
      </c>
      <c r="J8" s="23">
        <f>K8+L8</f>
        <v>0</v>
      </c>
      <c r="K8" s="23"/>
      <c r="L8" s="23"/>
      <c r="M8" s="23">
        <f>N8+O8</f>
        <v>0</v>
      </c>
      <c r="N8" s="23"/>
      <c r="O8" s="23"/>
      <c r="P8" s="23">
        <f>Q8+R8</f>
        <v>0</v>
      </c>
      <c r="Q8" s="23"/>
      <c r="R8" s="23"/>
      <c r="S8" s="23">
        <f>T8+U8</f>
        <v>0</v>
      </c>
      <c r="T8" s="23"/>
      <c r="U8" s="23"/>
      <c r="V8" s="23">
        <f>W8+X8</f>
        <v>0</v>
      </c>
      <c r="W8" s="23"/>
      <c r="X8" s="23"/>
      <c r="Y8" s="23">
        <f>Z8+AA8</f>
        <v>0</v>
      </c>
      <c r="Z8" s="23"/>
      <c r="AA8" s="23"/>
      <c r="AB8" s="23">
        <f>AC8+AD8</f>
        <v>0</v>
      </c>
      <c r="AC8" s="23"/>
      <c r="AD8" s="23"/>
    </row>
    <row r="9" spans="1:30" ht="24" hidden="1" customHeight="1" thickBot="1" x14ac:dyDescent="0.2">
      <c r="A9" s="28"/>
      <c r="B9" s="14" t="s">
        <v>18</v>
      </c>
      <c r="C9" s="23">
        <f>D9+E9</f>
        <v>0</v>
      </c>
      <c r="D9" s="23"/>
      <c r="E9" s="23"/>
      <c r="F9" s="23"/>
      <c r="G9" s="23">
        <f>H9+I9</f>
        <v>0</v>
      </c>
      <c r="H9" s="23">
        <f t="shared" si="1"/>
        <v>0</v>
      </c>
      <c r="I9" s="23">
        <f t="shared" si="1"/>
        <v>0</v>
      </c>
      <c r="J9" s="23">
        <f>K9+L9</f>
        <v>0</v>
      </c>
      <c r="K9" s="23"/>
      <c r="L9" s="23"/>
      <c r="M9" s="23">
        <f>N9+O9</f>
        <v>0</v>
      </c>
      <c r="N9" s="23"/>
      <c r="O9" s="23"/>
      <c r="P9" s="23">
        <f>Q9+R9</f>
        <v>0</v>
      </c>
      <c r="Q9" s="23"/>
      <c r="R9" s="23"/>
      <c r="S9" s="23">
        <f>T9+U9</f>
        <v>0</v>
      </c>
      <c r="T9" s="23"/>
      <c r="U9" s="23"/>
      <c r="V9" s="23">
        <f>W9+X9</f>
        <v>0</v>
      </c>
      <c r="W9" s="23"/>
      <c r="X9" s="23"/>
      <c r="Y9" s="23">
        <f>Z9+AA9</f>
        <v>0</v>
      </c>
      <c r="Z9" s="23"/>
      <c r="AA9" s="23"/>
      <c r="AB9" s="23">
        <f>AC9+AD9</f>
        <v>0</v>
      </c>
      <c r="AC9" s="23"/>
      <c r="AD9" s="23"/>
    </row>
    <row r="10" spans="1:30" ht="24" customHeight="1" x14ac:dyDescent="0.15">
      <c r="A10" s="27">
        <v>2</v>
      </c>
      <c r="B10" s="3" t="s">
        <v>24</v>
      </c>
      <c r="C10" s="22">
        <f t="shared" ref="C10:AD10" si="2">SUM(C11:C13)</f>
        <v>31</v>
      </c>
      <c r="D10" s="22">
        <f t="shared" si="2"/>
        <v>31</v>
      </c>
      <c r="E10" s="22">
        <f t="shared" si="2"/>
        <v>0</v>
      </c>
      <c r="F10" s="22">
        <f t="shared" si="2"/>
        <v>8</v>
      </c>
      <c r="G10" s="22">
        <f t="shared" si="2"/>
        <v>755</v>
      </c>
      <c r="H10" s="22">
        <f t="shared" si="2"/>
        <v>381</v>
      </c>
      <c r="I10" s="22">
        <f t="shared" si="2"/>
        <v>374</v>
      </c>
      <c r="J10" s="22">
        <f t="shared" si="2"/>
        <v>108</v>
      </c>
      <c r="K10" s="22">
        <f t="shared" si="2"/>
        <v>54</v>
      </c>
      <c r="L10" s="22">
        <f t="shared" si="2"/>
        <v>54</v>
      </c>
      <c r="M10" s="22">
        <f t="shared" si="2"/>
        <v>130</v>
      </c>
      <c r="N10" s="22">
        <f t="shared" si="2"/>
        <v>73</v>
      </c>
      <c r="O10" s="22">
        <f t="shared" si="2"/>
        <v>57</v>
      </c>
      <c r="P10" s="22">
        <f t="shared" si="2"/>
        <v>114</v>
      </c>
      <c r="Q10" s="22">
        <f t="shared" si="2"/>
        <v>59</v>
      </c>
      <c r="R10" s="22">
        <f t="shared" si="2"/>
        <v>55</v>
      </c>
      <c r="S10" s="22">
        <f t="shared" si="2"/>
        <v>134</v>
      </c>
      <c r="T10" s="22">
        <f t="shared" si="2"/>
        <v>75</v>
      </c>
      <c r="U10" s="22">
        <f t="shared" si="2"/>
        <v>59</v>
      </c>
      <c r="V10" s="22">
        <f t="shared" si="2"/>
        <v>137</v>
      </c>
      <c r="W10" s="22">
        <f t="shared" si="2"/>
        <v>61</v>
      </c>
      <c r="X10" s="22">
        <f t="shared" si="2"/>
        <v>76</v>
      </c>
      <c r="Y10" s="22">
        <f t="shared" si="2"/>
        <v>132</v>
      </c>
      <c r="Z10" s="22">
        <f t="shared" si="2"/>
        <v>59</v>
      </c>
      <c r="AA10" s="22">
        <f t="shared" si="2"/>
        <v>73</v>
      </c>
      <c r="AB10" s="22">
        <f t="shared" si="2"/>
        <v>57</v>
      </c>
      <c r="AC10" s="22">
        <f t="shared" si="2"/>
        <v>18</v>
      </c>
      <c r="AD10" s="22">
        <f t="shared" si="2"/>
        <v>39</v>
      </c>
    </row>
    <row r="11" spans="1:30" ht="24" customHeight="1" x14ac:dyDescent="0.15">
      <c r="A11" s="28"/>
      <c r="B11" s="14" t="s">
        <v>16</v>
      </c>
      <c r="C11" s="23">
        <f>D11+E11</f>
        <v>9</v>
      </c>
      <c r="D11" s="23">
        <v>9</v>
      </c>
      <c r="E11" s="23">
        <v>0</v>
      </c>
      <c r="F11" s="23">
        <v>3</v>
      </c>
      <c r="G11" s="23">
        <f>H11+I11</f>
        <v>247</v>
      </c>
      <c r="H11" s="23">
        <f t="shared" ref="H11:I13" si="3">K11+N11+Q11+T11+W11+Z11</f>
        <v>128</v>
      </c>
      <c r="I11" s="23">
        <f t="shared" si="3"/>
        <v>119</v>
      </c>
      <c r="J11" s="23">
        <f>K11+L11</f>
        <v>32</v>
      </c>
      <c r="K11" s="23">
        <v>18</v>
      </c>
      <c r="L11" s="23">
        <v>14</v>
      </c>
      <c r="M11" s="23">
        <f>N11+O11</f>
        <v>48</v>
      </c>
      <c r="N11" s="23">
        <v>28</v>
      </c>
      <c r="O11" s="23">
        <v>20</v>
      </c>
      <c r="P11" s="23">
        <f>Q11+R11</f>
        <v>38</v>
      </c>
      <c r="Q11" s="23">
        <v>19</v>
      </c>
      <c r="R11" s="23">
        <v>19</v>
      </c>
      <c r="S11" s="23">
        <f>T11+U11</f>
        <v>44</v>
      </c>
      <c r="T11" s="23">
        <v>27</v>
      </c>
      <c r="U11" s="23">
        <v>17</v>
      </c>
      <c r="V11" s="23">
        <f>W11+X11</f>
        <v>40</v>
      </c>
      <c r="W11" s="23">
        <v>16</v>
      </c>
      <c r="X11" s="23">
        <v>24</v>
      </c>
      <c r="Y11" s="23">
        <f>Z11+AA11</f>
        <v>45</v>
      </c>
      <c r="Z11" s="23">
        <v>20</v>
      </c>
      <c r="AA11" s="23">
        <v>25</v>
      </c>
      <c r="AB11" s="23">
        <f>AC11+AD11</f>
        <v>18</v>
      </c>
      <c r="AC11" s="23">
        <v>7</v>
      </c>
      <c r="AD11" s="23">
        <v>11</v>
      </c>
    </row>
    <row r="12" spans="1:30" ht="24" customHeight="1" x14ac:dyDescent="0.15">
      <c r="A12" s="28"/>
      <c r="B12" s="14" t="s">
        <v>17</v>
      </c>
      <c r="C12" s="23">
        <f>D12+E12</f>
        <v>11</v>
      </c>
      <c r="D12" s="23">
        <v>11</v>
      </c>
      <c r="E12" s="23">
        <v>0</v>
      </c>
      <c r="F12" s="23">
        <v>3</v>
      </c>
      <c r="G12" s="23">
        <f>H12+I12</f>
        <v>244</v>
      </c>
      <c r="H12" s="23">
        <f t="shared" si="3"/>
        <v>127</v>
      </c>
      <c r="I12" s="23">
        <f t="shared" si="3"/>
        <v>117</v>
      </c>
      <c r="J12" s="23">
        <f>K12+L12</f>
        <v>39</v>
      </c>
      <c r="K12" s="23">
        <v>20</v>
      </c>
      <c r="L12" s="23">
        <v>19</v>
      </c>
      <c r="M12" s="23">
        <f>N12+O12</f>
        <v>36</v>
      </c>
      <c r="N12" s="23">
        <v>22</v>
      </c>
      <c r="O12" s="23">
        <v>14</v>
      </c>
      <c r="P12" s="23">
        <f>Q12+R12</f>
        <v>37</v>
      </c>
      <c r="Q12" s="23">
        <v>20</v>
      </c>
      <c r="R12" s="23">
        <v>17</v>
      </c>
      <c r="S12" s="23">
        <f>T12+U12</f>
        <v>46</v>
      </c>
      <c r="T12" s="23">
        <v>25</v>
      </c>
      <c r="U12" s="23">
        <v>21</v>
      </c>
      <c r="V12" s="23">
        <f>W12+X12</f>
        <v>49</v>
      </c>
      <c r="W12" s="23">
        <v>23</v>
      </c>
      <c r="X12" s="23">
        <v>26</v>
      </c>
      <c r="Y12" s="23">
        <f>Z12+AA12</f>
        <v>37</v>
      </c>
      <c r="Z12" s="23">
        <v>17</v>
      </c>
      <c r="AA12" s="23">
        <v>20</v>
      </c>
      <c r="AB12" s="23">
        <f>AC12+AD12</f>
        <v>19</v>
      </c>
      <c r="AC12" s="23">
        <v>4</v>
      </c>
      <c r="AD12" s="23">
        <v>15</v>
      </c>
    </row>
    <row r="13" spans="1:30" ht="24" customHeight="1" x14ac:dyDescent="0.15">
      <c r="A13" s="29"/>
      <c r="B13" s="17" t="s">
        <v>18</v>
      </c>
      <c r="C13" s="24">
        <f>D13+E13</f>
        <v>11</v>
      </c>
      <c r="D13" s="24">
        <v>11</v>
      </c>
      <c r="E13" s="24">
        <v>0</v>
      </c>
      <c r="F13" s="24">
        <v>2</v>
      </c>
      <c r="G13" s="24">
        <f>H13+I13</f>
        <v>264</v>
      </c>
      <c r="H13" s="24">
        <f t="shared" si="3"/>
        <v>126</v>
      </c>
      <c r="I13" s="24">
        <f t="shared" si="3"/>
        <v>138</v>
      </c>
      <c r="J13" s="24">
        <f>K13+L13</f>
        <v>37</v>
      </c>
      <c r="K13" s="24">
        <v>16</v>
      </c>
      <c r="L13" s="24">
        <v>21</v>
      </c>
      <c r="M13" s="24">
        <f>N13+O13</f>
        <v>46</v>
      </c>
      <c r="N13" s="24">
        <v>23</v>
      </c>
      <c r="O13" s="24">
        <v>23</v>
      </c>
      <c r="P13" s="24">
        <f>Q13+R13</f>
        <v>39</v>
      </c>
      <c r="Q13" s="24">
        <v>20</v>
      </c>
      <c r="R13" s="24">
        <v>19</v>
      </c>
      <c r="S13" s="24">
        <f>T13+U13</f>
        <v>44</v>
      </c>
      <c r="T13" s="24">
        <v>23</v>
      </c>
      <c r="U13" s="24">
        <v>21</v>
      </c>
      <c r="V13" s="24">
        <f>W13+X13</f>
        <v>48</v>
      </c>
      <c r="W13" s="24">
        <v>22</v>
      </c>
      <c r="X13" s="24">
        <v>26</v>
      </c>
      <c r="Y13" s="24">
        <f>Z13+AA13</f>
        <v>50</v>
      </c>
      <c r="Z13" s="24">
        <v>22</v>
      </c>
      <c r="AA13" s="24">
        <v>28</v>
      </c>
      <c r="AB13" s="24">
        <f>AC13+AD13</f>
        <v>20</v>
      </c>
      <c r="AC13" s="24">
        <v>7</v>
      </c>
      <c r="AD13" s="24">
        <v>13</v>
      </c>
    </row>
    <row r="14" spans="1:30" ht="24" customHeight="1" x14ac:dyDescent="0.15">
      <c r="A14" s="28">
        <v>31</v>
      </c>
      <c r="B14" s="26" t="s">
        <v>24</v>
      </c>
      <c r="C14" s="23">
        <f t="shared" ref="C14:AD14" si="4">SUM(C15:C17)</f>
        <v>34</v>
      </c>
      <c r="D14" s="23">
        <f t="shared" si="4"/>
        <v>34</v>
      </c>
      <c r="E14" s="23">
        <f t="shared" si="4"/>
        <v>0</v>
      </c>
      <c r="F14" s="23">
        <f t="shared" si="4"/>
        <v>6</v>
      </c>
      <c r="G14" s="23">
        <f t="shared" si="4"/>
        <v>784</v>
      </c>
      <c r="H14" s="23">
        <f t="shared" si="4"/>
        <v>400</v>
      </c>
      <c r="I14" s="23">
        <f t="shared" si="4"/>
        <v>384</v>
      </c>
      <c r="J14" s="23">
        <f t="shared" si="4"/>
        <v>129</v>
      </c>
      <c r="K14" s="23">
        <f t="shared" si="4"/>
        <v>72</v>
      </c>
      <c r="L14" s="23">
        <f t="shared" si="4"/>
        <v>57</v>
      </c>
      <c r="M14" s="23">
        <f t="shared" si="4"/>
        <v>113</v>
      </c>
      <c r="N14" s="23">
        <f t="shared" si="4"/>
        <v>58</v>
      </c>
      <c r="O14" s="23">
        <f t="shared" si="4"/>
        <v>55</v>
      </c>
      <c r="P14" s="23">
        <f t="shared" si="4"/>
        <v>134</v>
      </c>
      <c r="Q14" s="23">
        <f t="shared" si="4"/>
        <v>74</v>
      </c>
      <c r="R14" s="23">
        <f t="shared" si="4"/>
        <v>60</v>
      </c>
      <c r="S14" s="23">
        <f t="shared" si="4"/>
        <v>133</v>
      </c>
      <c r="T14" s="23">
        <f t="shared" si="4"/>
        <v>61</v>
      </c>
      <c r="U14" s="23">
        <f t="shared" si="4"/>
        <v>72</v>
      </c>
      <c r="V14" s="23">
        <f t="shared" si="4"/>
        <v>132</v>
      </c>
      <c r="W14" s="23">
        <f t="shared" si="4"/>
        <v>59</v>
      </c>
      <c r="X14" s="23">
        <f t="shared" si="4"/>
        <v>73</v>
      </c>
      <c r="Y14" s="23">
        <f t="shared" si="4"/>
        <v>143</v>
      </c>
      <c r="Z14" s="23">
        <f t="shared" si="4"/>
        <v>76</v>
      </c>
      <c r="AA14" s="23">
        <f t="shared" si="4"/>
        <v>67</v>
      </c>
      <c r="AB14" s="23">
        <f t="shared" si="4"/>
        <v>59</v>
      </c>
      <c r="AC14" s="23">
        <f t="shared" si="4"/>
        <v>17</v>
      </c>
      <c r="AD14" s="23">
        <f t="shared" si="4"/>
        <v>42</v>
      </c>
    </row>
    <row r="15" spans="1:30" ht="24" customHeight="1" x14ac:dyDescent="0.15">
      <c r="A15" s="28" t="s">
        <v>29</v>
      </c>
      <c r="B15" s="14" t="s">
        <v>16</v>
      </c>
      <c r="C15" s="23">
        <f>D15+E15</f>
        <v>11</v>
      </c>
      <c r="D15" s="23">
        <v>11</v>
      </c>
      <c r="E15" s="23">
        <v>0</v>
      </c>
      <c r="F15" s="23">
        <v>2</v>
      </c>
      <c r="G15" s="23">
        <f>H15+I15</f>
        <v>265</v>
      </c>
      <c r="H15" s="23">
        <f t="shared" ref="H15:I17" si="5">K15+N15+Q15+T15+W15+Z15</f>
        <v>143</v>
      </c>
      <c r="I15" s="23">
        <f t="shared" si="5"/>
        <v>122</v>
      </c>
      <c r="J15" s="23">
        <f>K15+L15</f>
        <v>48</v>
      </c>
      <c r="K15" s="23">
        <v>28</v>
      </c>
      <c r="L15" s="23">
        <v>20</v>
      </c>
      <c r="M15" s="23">
        <f>N15+O15</f>
        <v>37</v>
      </c>
      <c r="N15" s="23">
        <v>18</v>
      </c>
      <c r="O15" s="23">
        <v>19</v>
      </c>
      <c r="P15" s="23">
        <f>Q15+R15</f>
        <v>44</v>
      </c>
      <c r="Q15" s="23">
        <v>26</v>
      </c>
      <c r="R15" s="23">
        <v>18</v>
      </c>
      <c r="S15" s="23">
        <f>T15+U15</f>
        <v>38</v>
      </c>
      <c r="T15" s="23">
        <v>16</v>
      </c>
      <c r="U15" s="23">
        <v>22</v>
      </c>
      <c r="V15" s="23">
        <f>W15+X15</f>
        <v>45</v>
      </c>
      <c r="W15" s="23">
        <v>20</v>
      </c>
      <c r="X15" s="23">
        <v>25</v>
      </c>
      <c r="Y15" s="23">
        <f>Z15+AA15</f>
        <v>53</v>
      </c>
      <c r="Z15" s="23">
        <v>35</v>
      </c>
      <c r="AA15" s="23">
        <v>18</v>
      </c>
      <c r="AB15" s="23">
        <f>AC15+AD15</f>
        <v>19</v>
      </c>
      <c r="AC15" s="23">
        <v>6</v>
      </c>
      <c r="AD15" s="23">
        <v>13</v>
      </c>
    </row>
    <row r="16" spans="1:30" ht="24" customHeight="1" x14ac:dyDescent="0.15">
      <c r="A16" s="28"/>
      <c r="B16" s="14" t="s">
        <v>17</v>
      </c>
      <c r="C16" s="23">
        <f>D16+E16</f>
        <v>11</v>
      </c>
      <c r="D16" s="23">
        <v>11</v>
      </c>
      <c r="E16" s="23">
        <v>0</v>
      </c>
      <c r="F16" s="23">
        <v>2</v>
      </c>
      <c r="G16" s="23">
        <f>H16+I16</f>
        <v>245</v>
      </c>
      <c r="H16" s="23">
        <f t="shared" si="5"/>
        <v>123</v>
      </c>
      <c r="I16" s="23">
        <f t="shared" si="5"/>
        <v>122</v>
      </c>
      <c r="J16" s="23">
        <f>K16+L16</f>
        <v>36</v>
      </c>
      <c r="K16" s="23">
        <v>22</v>
      </c>
      <c r="L16" s="23">
        <v>14</v>
      </c>
      <c r="M16" s="23">
        <f>N16+O16</f>
        <v>37</v>
      </c>
      <c r="N16" s="23">
        <v>20</v>
      </c>
      <c r="O16" s="23">
        <v>17</v>
      </c>
      <c r="P16" s="23">
        <f>Q16+R16</f>
        <v>46</v>
      </c>
      <c r="Q16" s="23">
        <v>25</v>
      </c>
      <c r="R16" s="23">
        <v>21</v>
      </c>
      <c r="S16" s="23">
        <f>T16+U16</f>
        <v>48</v>
      </c>
      <c r="T16" s="23">
        <v>23</v>
      </c>
      <c r="U16" s="23">
        <v>25</v>
      </c>
      <c r="V16" s="23">
        <f>W16+X16</f>
        <v>37</v>
      </c>
      <c r="W16" s="23">
        <v>17</v>
      </c>
      <c r="X16" s="23">
        <v>20</v>
      </c>
      <c r="Y16" s="23">
        <f>Z16+AA16</f>
        <v>41</v>
      </c>
      <c r="Z16" s="23">
        <v>16</v>
      </c>
      <c r="AA16" s="23">
        <v>25</v>
      </c>
      <c r="AB16" s="23">
        <f>AC16+AD16</f>
        <v>20</v>
      </c>
      <c r="AC16" s="23">
        <v>5</v>
      </c>
      <c r="AD16" s="23">
        <v>15</v>
      </c>
    </row>
    <row r="17" spans="1:30" ht="24" customHeight="1" x14ac:dyDescent="0.15">
      <c r="A17" s="29"/>
      <c r="B17" s="17" t="s">
        <v>18</v>
      </c>
      <c r="C17" s="24">
        <f>D17+E17</f>
        <v>12</v>
      </c>
      <c r="D17" s="24">
        <v>12</v>
      </c>
      <c r="E17" s="24">
        <v>0</v>
      </c>
      <c r="F17" s="24">
        <v>2</v>
      </c>
      <c r="G17" s="24">
        <f>H17+I17</f>
        <v>274</v>
      </c>
      <c r="H17" s="24">
        <f t="shared" si="5"/>
        <v>134</v>
      </c>
      <c r="I17" s="24">
        <f t="shared" si="5"/>
        <v>140</v>
      </c>
      <c r="J17" s="24">
        <f>K17+L17</f>
        <v>45</v>
      </c>
      <c r="K17" s="24">
        <v>22</v>
      </c>
      <c r="L17" s="24">
        <v>23</v>
      </c>
      <c r="M17" s="24">
        <f>N17+O17</f>
        <v>39</v>
      </c>
      <c r="N17" s="24">
        <v>20</v>
      </c>
      <c r="O17" s="24">
        <v>19</v>
      </c>
      <c r="P17" s="24">
        <f>Q17+R17</f>
        <v>44</v>
      </c>
      <c r="Q17" s="24">
        <v>23</v>
      </c>
      <c r="R17" s="24">
        <v>21</v>
      </c>
      <c r="S17" s="24">
        <f>T17+U17</f>
        <v>47</v>
      </c>
      <c r="T17" s="24">
        <v>22</v>
      </c>
      <c r="U17" s="24">
        <v>25</v>
      </c>
      <c r="V17" s="24">
        <f>W17+X17</f>
        <v>50</v>
      </c>
      <c r="W17" s="24">
        <v>22</v>
      </c>
      <c r="X17" s="24">
        <v>28</v>
      </c>
      <c r="Y17" s="24">
        <f>Z17+AA17</f>
        <v>49</v>
      </c>
      <c r="Z17" s="24">
        <v>25</v>
      </c>
      <c r="AA17" s="24">
        <v>24</v>
      </c>
      <c r="AB17" s="24">
        <f>AC17+AD17</f>
        <v>20</v>
      </c>
      <c r="AC17" s="24">
        <v>6</v>
      </c>
      <c r="AD17" s="24">
        <v>14</v>
      </c>
    </row>
    <row r="18" spans="1:30" ht="24" customHeight="1" x14ac:dyDescent="0.15">
      <c r="A18" s="16">
        <v>30</v>
      </c>
      <c r="B18" s="3" t="s">
        <v>24</v>
      </c>
      <c r="C18" s="22">
        <f t="shared" ref="C18:J18" si="6">SUM(C19:C21)</f>
        <v>33</v>
      </c>
      <c r="D18" s="22">
        <f t="shared" si="6"/>
        <v>33</v>
      </c>
      <c r="E18" s="22">
        <f t="shared" si="6"/>
        <v>0</v>
      </c>
      <c r="F18" s="22">
        <f t="shared" si="6"/>
        <v>6</v>
      </c>
      <c r="G18" s="22">
        <f t="shared" si="6"/>
        <v>800</v>
      </c>
      <c r="H18" s="22">
        <f t="shared" si="6"/>
        <v>408</v>
      </c>
      <c r="I18" s="22">
        <f t="shared" si="6"/>
        <v>392</v>
      </c>
      <c r="J18" s="22">
        <f t="shared" si="6"/>
        <v>112</v>
      </c>
      <c r="K18" s="22">
        <f t="shared" ref="K18:AD18" si="7">SUM(K19:K21)</f>
        <v>58</v>
      </c>
      <c r="L18" s="22">
        <f t="shared" si="7"/>
        <v>54</v>
      </c>
      <c r="M18" s="22">
        <f t="shared" si="7"/>
        <v>133</v>
      </c>
      <c r="N18" s="22">
        <f t="shared" si="7"/>
        <v>74</v>
      </c>
      <c r="O18" s="22">
        <f t="shared" si="7"/>
        <v>59</v>
      </c>
      <c r="P18" s="22">
        <f t="shared" si="7"/>
        <v>133</v>
      </c>
      <c r="Q18" s="22">
        <f t="shared" si="7"/>
        <v>61</v>
      </c>
      <c r="R18" s="22">
        <f t="shared" si="7"/>
        <v>72</v>
      </c>
      <c r="S18" s="22">
        <f t="shared" si="7"/>
        <v>132</v>
      </c>
      <c r="T18" s="22">
        <f t="shared" si="7"/>
        <v>59</v>
      </c>
      <c r="U18" s="22">
        <f t="shared" si="7"/>
        <v>73</v>
      </c>
      <c r="V18" s="22">
        <f t="shared" si="7"/>
        <v>141</v>
      </c>
      <c r="W18" s="22">
        <f t="shared" si="7"/>
        <v>75</v>
      </c>
      <c r="X18" s="22">
        <f t="shared" si="7"/>
        <v>66</v>
      </c>
      <c r="Y18" s="22">
        <f t="shared" si="7"/>
        <v>149</v>
      </c>
      <c r="Z18" s="22">
        <f t="shared" si="7"/>
        <v>81</v>
      </c>
      <c r="AA18" s="22">
        <f t="shared" si="7"/>
        <v>68</v>
      </c>
      <c r="AB18" s="22">
        <f t="shared" si="7"/>
        <v>60</v>
      </c>
      <c r="AC18" s="22">
        <f t="shared" si="7"/>
        <v>19</v>
      </c>
      <c r="AD18" s="22">
        <f t="shared" si="7"/>
        <v>41</v>
      </c>
    </row>
    <row r="19" spans="1:30" ht="24" customHeight="1" x14ac:dyDescent="0.15">
      <c r="A19" s="15"/>
      <c r="B19" s="14" t="s">
        <v>16</v>
      </c>
      <c r="C19" s="23">
        <f>D19+E19</f>
        <v>11</v>
      </c>
      <c r="D19" s="23">
        <v>11</v>
      </c>
      <c r="E19" s="23">
        <v>0</v>
      </c>
      <c r="F19" s="23">
        <v>2</v>
      </c>
      <c r="G19" s="23">
        <f>H19+I19</f>
        <v>260</v>
      </c>
      <c r="H19" s="23">
        <f t="shared" ref="H19:I21" si="8">K19+N19+Q19+T19+W19+Z19</f>
        <v>132</v>
      </c>
      <c r="I19" s="23">
        <f t="shared" si="8"/>
        <v>128</v>
      </c>
      <c r="J19" s="23">
        <f>K19+L19</f>
        <v>36</v>
      </c>
      <c r="K19" s="23">
        <v>18</v>
      </c>
      <c r="L19" s="23">
        <v>18</v>
      </c>
      <c r="M19" s="23">
        <f>N19+O19</f>
        <v>43</v>
      </c>
      <c r="N19" s="23">
        <v>26</v>
      </c>
      <c r="O19" s="23">
        <v>17</v>
      </c>
      <c r="P19" s="23">
        <f>Q19+R19</f>
        <v>38</v>
      </c>
      <c r="Q19" s="23">
        <v>16</v>
      </c>
      <c r="R19" s="23">
        <v>22</v>
      </c>
      <c r="S19" s="23">
        <f>T19+U19</f>
        <v>45</v>
      </c>
      <c r="T19" s="23">
        <v>20</v>
      </c>
      <c r="U19" s="23">
        <v>25</v>
      </c>
      <c r="V19" s="23">
        <f>W19+X19</f>
        <v>51</v>
      </c>
      <c r="W19" s="23">
        <v>34</v>
      </c>
      <c r="X19" s="23">
        <v>17</v>
      </c>
      <c r="Y19" s="23">
        <f>Z19+AA19</f>
        <v>47</v>
      </c>
      <c r="Z19" s="23">
        <v>18</v>
      </c>
      <c r="AA19" s="23">
        <v>29</v>
      </c>
      <c r="AB19" s="23">
        <f>AC19+AD19</f>
        <v>19</v>
      </c>
      <c r="AC19" s="23">
        <v>7</v>
      </c>
      <c r="AD19" s="23">
        <v>12</v>
      </c>
    </row>
    <row r="20" spans="1:30" ht="24" customHeight="1" x14ac:dyDescent="0.15">
      <c r="A20" s="15"/>
      <c r="B20" s="14" t="s">
        <v>17</v>
      </c>
      <c r="C20" s="23">
        <f>D20+E20</f>
        <v>10</v>
      </c>
      <c r="D20" s="23">
        <v>10</v>
      </c>
      <c r="E20" s="23">
        <v>0</v>
      </c>
      <c r="F20" s="23">
        <v>2</v>
      </c>
      <c r="G20" s="23">
        <f>H20+I20</f>
        <v>251</v>
      </c>
      <c r="H20" s="23">
        <f t="shared" si="8"/>
        <v>129</v>
      </c>
      <c r="I20" s="23">
        <f t="shared" si="8"/>
        <v>122</v>
      </c>
      <c r="J20" s="23">
        <f>K20+L20</f>
        <v>37</v>
      </c>
      <c r="K20" s="23">
        <v>20</v>
      </c>
      <c r="L20" s="23">
        <v>17</v>
      </c>
      <c r="M20" s="23">
        <f>N20+O20</f>
        <v>46</v>
      </c>
      <c r="N20" s="23">
        <v>25</v>
      </c>
      <c r="O20" s="23">
        <v>21</v>
      </c>
      <c r="P20" s="23">
        <f>Q20+R20</f>
        <v>48</v>
      </c>
      <c r="Q20" s="23">
        <v>23</v>
      </c>
      <c r="R20" s="23">
        <v>25</v>
      </c>
      <c r="S20" s="23">
        <f>T20+U20</f>
        <v>37</v>
      </c>
      <c r="T20" s="23">
        <v>17</v>
      </c>
      <c r="U20" s="23">
        <v>20</v>
      </c>
      <c r="V20" s="23">
        <f>W20+X20</f>
        <v>41</v>
      </c>
      <c r="W20" s="23">
        <v>16</v>
      </c>
      <c r="X20" s="23">
        <v>25</v>
      </c>
      <c r="Y20" s="23">
        <f>Z20+AA20</f>
        <v>42</v>
      </c>
      <c r="Z20" s="23">
        <v>28</v>
      </c>
      <c r="AA20" s="23">
        <v>14</v>
      </c>
      <c r="AB20" s="23">
        <f>AC20+AD20</f>
        <v>19</v>
      </c>
      <c r="AC20" s="23">
        <v>6</v>
      </c>
      <c r="AD20" s="23">
        <v>13</v>
      </c>
    </row>
    <row r="21" spans="1:30" ht="24" customHeight="1" x14ac:dyDescent="0.15">
      <c r="A21" s="20"/>
      <c r="B21" s="17" t="s">
        <v>18</v>
      </c>
      <c r="C21" s="24">
        <f>D21+E21</f>
        <v>12</v>
      </c>
      <c r="D21" s="24">
        <v>12</v>
      </c>
      <c r="E21" s="24">
        <v>0</v>
      </c>
      <c r="F21" s="24">
        <v>2</v>
      </c>
      <c r="G21" s="24">
        <f>H21+I21</f>
        <v>289</v>
      </c>
      <c r="H21" s="24">
        <f t="shared" si="8"/>
        <v>147</v>
      </c>
      <c r="I21" s="24">
        <f t="shared" si="8"/>
        <v>142</v>
      </c>
      <c r="J21" s="24">
        <f>K21+L21</f>
        <v>39</v>
      </c>
      <c r="K21" s="24">
        <v>20</v>
      </c>
      <c r="L21" s="24">
        <v>19</v>
      </c>
      <c r="M21" s="24">
        <f>N21+O21</f>
        <v>44</v>
      </c>
      <c r="N21" s="24">
        <v>23</v>
      </c>
      <c r="O21" s="24">
        <v>21</v>
      </c>
      <c r="P21" s="24">
        <f>Q21+R21</f>
        <v>47</v>
      </c>
      <c r="Q21" s="24">
        <v>22</v>
      </c>
      <c r="R21" s="24">
        <v>25</v>
      </c>
      <c r="S21" s="24">
        <f>T21+U21</f>
        <v>50</v>
      </c>
      <c r="T21" s="24">
        <v>22</v>
      </c>
      <c r="U21" s="24">
        <v>28</v>
      </c>
      <c r="V21" s="24">
        <f>W21+X21</f>
        <v>49</v>
      </c>
      <c r="W21" s="24">
        <v>25</v>
      </c>
      <c r="X21" s="24">
        <v>24</v>
      </c>
      <c r="Y21" s="24">
        <f>Z21+AA21</f>
        <v>60</v>
      </c>
      <c r="Z21" s="24">
        <v>35</v>
      </c>
      <c r="AA21" s="24">
        <v>25</v>
      </c>
      <c r="AB21" s="24">
        <f>AC21+AD21</f>
        <v>22</v>
      </c>
      <c r="AC21" s="24">
        <v>6</v>
      </c>
      <c r="AD21" s="24">
        <v>16</v>
      </c>
    </row>
    <row r="22" spans="1:30" ht="24" customHeight="1" x14ac:dyDescent="0.15">
      <c r="A22" s="15">
        <v>29</v>
      </c>
      <c r="B22" s="26" t="s">
        <v>24</v>
      </c>
      <c r="C22" s="23">
        <f t="shared" ref="C22:AD22" si="9">SUM(C23:C25)</f>
        <v>35</v>
      </c>
      <c r="D22" s="23">
        <f t="shared" si="9"/>
        <v>35</v>
      </c>
      <c r="E22" s="23">
        <f t="shared" si="9"/>
        <v>0</v>
      </c>
      <c r="F22" s="23">
        <f t="shared" si="9"/>
        <v>8</v>
      </c>
      <c r="G22" s="23">
        <f t="shared" si="9"/>
        <v>852</v>
      </c>
      <c r="H22" s="23">
        <f t="shared" si="9"/>
        <v>433</v>
      </c>
      <c r="I22" s="23">
        <f t="shared" si="9"/>
        <v>419</v>
      </c>
      <c r="J22" s="23">
        <f>SUM(J23:J25)</f>
        <v>132</v>
      </c>
      <c r="K22" s="23">
        <f t="shared" si="9"/>
        <v>73</v>
      </c>
      <c r="L22" s="23">
        <f t="shared" si="9"/>
        <v>59</v>
      </c>
      <c r="M22" s="23">
        <f t="shared" si="9"/>
        <v>134</v>
      </c>
      <c r="N22" s="23">
        <f t="shared" si="9"/>
        <v>62</v>
      </c>
      <c r="O22" s="23">
        <f t="shared" si="9"/>
        <v>72</v>
      </c>
      <c r="P22" s="23">
        <f t="shared" si="9"/>
        <v>132</v>
      </c>
      <c r="Q22" s="23">
        <f t="shared" si="9"/>
        <v>59</v>
      </c>
      <c r="R22" s="23">
        <f t="shared" si="9"/>
        <v>73</v>
      </c>
      <c r="S22" s="23">
        <f t="shared" si="9"/>
        <v>141</v>
      </c>
      <c r="T22" s="23">
        <f t="shared" si="9"/>
        <v>74</v>
      </c>
      <c r="U22" s="23">
        <f t="shared" si="9"/>
        <v>67</v>
      </c>
      <c r="V22" s="23">
        <f t="shared" si="9"/>
        <v>151</v>
      </c>
      <c r="W22" s="23">
        <f t="shared" si="9"/>
        <v>82</v>
      </c>
      <c r="X22" s="23">
        <f t="shared" si="9"/>
        <v>69</v>
      </c>
      <c r="Y22" s="23">
        <f t="shared" si="9"/>
        <v>154</v>
      </c>
      <c r="Z22" s="23">
        <f t="shared" si="9"/>
        <v>83</v>
      </c>
      <c r="AA22" s="23">
        <f t="shared" si="9"/>
        <v>79</v>
      </c>
      <c r="AB22" s="23">
        <f t="shared" si="9"/>
        <v>62</v>
      </c>
      <c r="AC22" s="23">
        <f t="shared" si="9"/>
        <v>21</v>
      </c>
      <c r="AD22" s="23">
        <f t="shared" si="9"/>
        <v>41</v>
      </c>
    </row>
    <row r="23" spans="1:30" ht="24" customHeight="1" x14ac:dyDescent="0.15">
      <c r="A23" s="15"/>
      <c r="B23" s="14" t="s">
        <v>16</v>
      </c>
      <c r="C23" s="23">
        <f>D23+E23</f>
        <v>12</v>
      </c>
      <c r="D23" s="23">
        <v>12</v>
      </c>
      <c r="E23" s="23">
        <v>0</v>
      </c>
      <c r="F23" s="23">
        <v>3</v>
      </c>
      <c r="G23" s="23">
        <f>H23+I23</f>
        <v>272</v>
      </c>
      <c r="H23" s="23">
        <f t="shared" ref="H23:I25" si="10">K23+N23+Q23+T23+W23+Z23</f>
        <v>142</v>
      </c>
      <c r="I23" s="23">
        <f t="shared" si="10"/>
        <v>130</v>
      </c>
      <c r="J23" s="23">
        <f>K23+L23</f>
        <v>42</v>
      </c>
      <c r="K23" s="23">
        <v>25</v>
      </c>
      <c r="L23" s="23">
        <v>17</v>
      </c>
      <c r="M23" s="23">
        <f>N23+O23</f>
        <v>37</v>
      </c>
      <c r="N23" s="23">
        <v>16</v>
      </c>
      <c r="O23" s="23">
        <v>21</v>
      </c>
      <c r="P23" s="23">
        <f>Q23+R23</f>
        <v>45</v>
      </c>
      <c r="Q23" s="23">
        <v>20</v>
      </c>
      <c r="R23" s="23">
        <v>25</v>
      </c>
      <c r="S23" s="23">
        <f>T23+U23</f>
        <v>50</v>
      </c>
      <c r="T23" s="23">
        <v>33</v>
      </c>
      <c r="U23" s="23">
        <v>17</v>
      </c>
      <c r="V23" s="23">
        <f>W23+X23</f>
        <v>47</v>
      </c>
      <c r="W23" s="23">
        <v>18</v>
      </c>
      <c r="X23" s="23">
        <v>29</v>
      </c>
      <c r="Y23" s="23">
        <v>43</v>
      </c>
      <c r="Z23" s="23">
        <v>30</v>
      </c>
      <c r="AA23" s="23">
        <v>21</v>
      </c>
      <c r="AB23" s="23">
        <f>AC23+AD23</f>
        <v>21</v>
      </c>
      <c r="AC23" s="23">
        <v>9</v>
      </c>
      <c r="AD23" s="23">
        <v>12</v>
      </c>
    </row>
    <row r="24" spans="1:30" ht="24" customHeight="1" x14ac:dyDescent="0.15">
      <c r="A24" s="15"/>
      <c r="B24" s="14" t="s">
        <v>17</v>
      </c>
      <c r="C24" s="23">
        <f>D24+E24</f>
        <v>11</v>
      </c>
      <c r="D24" s="23">
        <v>11</v>
      </c>
      <c r="E24" s="23">
        <v>0</v>
      </c>
      <c r="F24" s="23">
        <v>3</v>
      </c>
      <c r="G24" s="23">
        <f>H24+I24</f>
        <v>274</v>
      </c>
      <c r="H24" s="23">
        <f t="shared" si="10"/>
        <v>138</v>
      </c>
      <c r="I24" s="23">
        <f t="shared" si="10"/>
        <v>136</v>
      </c>
      <c r="J24" s="23">
        <f>K24+L24</f>
        <v>46</v>
      </c>
      <c r="K24" s="23">
        <v>25</v>
      </c>
      <c r="L24" s="23">
        <v>21</v>
      </c>
      <c r="M24" s="23">
        <f>N24+O24</f>
        <v>49</v>
      </c>
      <c r="N24" s="23">
        <v>23</v>
      </c>
      <c r="O24" s="23">
        <v>26</v>
      </c>
      <c r="P24" s="23">
        <f>Q24+R24</f>
        <v>37</v>
      </c>
      <c r="Q24" s="23">
        <v>17</v>
      </c>
      <c r="R24" s="23">
        <v>20</v>
      </c>
      <c r="S24" s="23">
        <f>T24+U24</f>
        <v>41</v>
      </c>
      <c r="T24" s="23">
        <v>16</v>
      </c>
      <c r="U24" s="23">
        <v>25</v>
      </c>
      <c r="V24" s="23">
        <f>W24+X24</f>
        <v>43</v>
      </c>
      <c r="W24" s="23">
        <v>29</v>
      </c>
      <c r="X24" s="23">
        <v>14</v>
      </c>
      <c r="Y24" s="23">
        <f>Z24+AA24</f>
        <v>58</v>
      </c>
      <c r="Z24" s="23">
        <v>28</v>
      </c>
      <c r="AA24" s="23">
        <v>30</v>
      </c>
      <c r="AB24" s="23">
        <f>AC24+AD24</f>
        <v>20</v>
      </c>
      <c r="AC24" s="23">
        <v>7</v>
      </c>
      <c r="AD24" s="23">
        <v>13</v>
      </c>
    </row>
    <row r="25" spans="1:30" ht="24" customHeight="1" x14ac:dyDescent="0.15">
      <c r="A25" s="20"/>
      <c r="B25" s="17" t="s">
        <v>18</v>
      </c>
      <c r="C25" s="23">
        <f>D25+E25</f>
        <v>12</v>
      </c>
      <c r="D25" s="23">
        <v>12</v>
      </c>
      <c r="E25" s="23">
        <v>0</v>
      </c>
      <c r="F25" s="23">
        <v>2</v>
      </c>
      <c r="G25" s="23">
        <f>H25+I25</f>
        <v>306</v>
      </c>
      <c r="H25" s="23">
        <f t="shared" si="10"/>
        <v>153</v>
      </c>
      <c r="I25" s="23">
        <f t="shared" si="10"/>
        <v>153</v>
      </c>
      <c r="J25" s="23">
        <f>K25+L25</f>
        <v>44</v>
      </c>
      <c r="K25" s="23">
        <v>23</v>
      </c>
      <c r="L25" s="23">
        <v>21</v>
      </c>
      <c r="M25" s="23">
        <f>N25+O25</f>
        <v>48</v>
      </c>
      <c r="N25" s="23">
        <v>23</v>
      </c>
      <c r="O25" s="23">
        <v>25</v>
      </c>
      <c r="P25" s="23">
        <f>Q25+R25</f>
        <v>50</v>
      </c>
      <c r="Q25" s="23">
        <v>22</v>
      </c>
      <c r="R25" s="23">
        <v>28</v>
      </c>
      <c r="S25" s="23">
        <f>T25+U25</f>
        <v>50</v>
      </c>
      <c r="T25" s="23">
        <v>25</v>
      </c>
      <c r="U25" s="23">
        <v>25</v>
      </c>
      <c r="V25" s="23">
        <f>W25+X25</f>
        <v>61</v>
      </c>
      <c r="W25" s="23">
        <v>35</v>
      </c>
      <c r="X25" s="23">
        <v>26</v>
      </c>
      <c r="Y25" s="23">
        <f>Z25+AA25</f>
        <v>53</v>
      </c>
      <c r="Z25" s="23">
        <v>25</v>
      </c>
      <c r="AA25" s="23">
        <v>28</v>
      </c>
      <c r="AB25" s="23">
        <f>AC25+AD25</f>
        <v>21</v>
      </c>
      <c r="AC25" s="23">
        <v>5</v>
      </c>
      <c r="AD25" s="23">
        <v>16</v>
      </c>
    </row>
    <row r="26" spans="1:30" ht="24" customHeight="1" x14ac:dyDescent="0.15">
      <c r="A26" s="16">
        <v>28</v>
      </c>
      <c r="B26" s="3" t="s">
        <v>24</v>
      </c>
      <c r="C26" s="22">
        <f t="shared" ref="C26:AD26" si="11">SUM(C27:C29)</f>
        <v>34</v>
      </c>
      <c r="D26" s="22">
        <f t="shared" si="11"/>
        <v>34</v>
      </c>
      <c r="E26" s="22">
        <f t="shared" si="11"/>
        <v>0</v>
      </c>
      <c r="F26" s="22">
        <f t="shared" si="11"/>
        <v>9</v>
      </c>
      <c r="G26" s="22">
        <f t="shared" si="11"/>
        <v>873</v>
      </c>
      <c r="H26" s="22">
        <f t="shared" si="11"/>
        <v>438</v>
      </c>
      <c r="I26" s="22">
        <f t="shared" si="11"/>
        <v>435</v>
      </c>
      <c r="J26" s="22">
        <f t="shared" si="11"/>
        <v>134</v>
      </c>
      <c r="K26" s="22">
        <f t="shared" si="11"/>
        <v>63</v>
      </c>
      <c r="L26" s="22">
        <f t="shared" si="11"/>
        <v>71</v>
      </c>
      <c r="M26" s="22">
        <f t="shared" si="11"/>
        <v>130</v>
      </c>
      <c r="N26" s="22">
        <f t="shared" si="11"/>
        <v>59</v>
      </c>
      <c r="O26" s="22">
        <f t="shared" si="11"/>
        <v>71</v>
      </c>
      <c r="P26" s="22">
        <f t="shared" si="11"/>
        <v>145</v>
      </c>
      <c r="Q26" s="22">
        <f t="shared" si="11"/>
        <v>77</v>
      </c>
      <c r="R26" s="22">
        <f t="shared" si="11"/>
        <v>68</v>
      </c>
      <c r="S26" s="22">
        <f t="shared" si="11"/>
        <v>153</v>
      </c>
      <c r="T26" s="22">
        <f t="shared" si="11"/>
        <v>85</v>
      </c>
      <c r="U26" s="22">
        <f t="shared" si="11"/>
        <v>68</v>
      </c>
      <c r="V26" s="22">
        <f t="shared" si="11"/>
        <v>162</v>
      </c>
      <c r="W26" s="22">
        <f t="shared" si="11"/>
        <v>83</v>
      </c>
      <c r="X26" s="22">
        <f t="shared" si="11"/>
        <v>79</v>
      </c>
      <c r="Y26" s="22">
        <f t="shared" si="11"/>
        <v>149</v>
      </c>
      <c r="Z26" s="22">
        <f t="shared" si="11"/>
        <v>71</v>
      </c>
      <c r="AA26" s="22">
        <f t="shared" si="11"/>
        <v>78</v>
      </c>
      <c r="AB26" s="22">
        <f t="shared" si="11"/>
        <v>68</v>
      </c>
      <c r="AC26" s="22">
        <f t="shared" si="11"/>
        <v>24</v>
      </c>
      <c r="AD26" s="22">
        <f t="shared" si="11"/>
        <v>44</v>
      </c>
    </row>
    <row r="27" spans="1:30" ht="24" customHeight="1" x14ac:dyDescent="0.15">
      <c r="A27" s="15"/>
      <c r="B27" s="14" t="s">
        <v>16</v>
      </c>
      <c r="C27" s="23">
        <f>D27+E27</f>
        <v>11</v>
      </c>
      <c r="D27" s="23">
        <v>11</v>
      </c>
      <c r="E27" s="23">
        <v>0</v>
      </c>
      <c r="F27" s="23">
        <v>3</v>
      </c>
      <c r="G27" s="23">
        <f>H27+I27</f>
        <v>269</v>
      </c>
      <c r="H27" s="23">
        <f t="shared" ref="H27:I29" si="12">K27+N27+Q27+T27+W27+Z27</f>
        <v>137</v>
      </c>
      <c r="I27" s="23">
        <f t="shared" si="12"/>
        <v>132</v>
      </c>
      <c r="J27" s="23">
        <f>K27+L27</f>
        <v>37</v>
      </c>
      <c r="K27" s="23">
        <v>16</v>
      </c>
      <c r="L27" s="23">
        <v>21</v>
      </c>
      <c r="M27" s="23">
        <f>N27+O27</f>
        <v>44</v>
      </c>
      <c r="N27" s="23">
        <v>20</v>
      </c>
      <c r="O27" s="23">
        <v>24</v>
      </c>
      <c r="P27" s="23">
        <f>Q27+R27</f>
        <v>51</v>
      </c>
      <c r="Q27" s="23">
        <v>34</v>
      </c>
      <c r="R27" s="23">
        <v>17</v>
      </c>
      <c r="S27" s="23">
        <f>T27+U27</f>
        <v>48</v>
      </c>
      <c r="T27" s="23">
        <v>20</v>
      </c>
      <c r="U27" s="23">
        <v>28</v>
      </c>
      <c r="V27" s="23">
        <f>W27+X27</f>
        <v>51</v>
      </c>
      <c r="W27" s="23">
        <v>30</v>
      </c>
      <c r="X27" s="23">
        <v>21</v>
      </c>
      <c r="Y27" s="23">
        <f>Z27+AA27</f>
        <v>38</v>
      </c>
      <c r="Z27" s="23">
        <v>17</v>
      </c>
      <c r="AA27" s="23">
        <v>21</v>
      </c>
      <c r="AB27" s="23">
        <f>AC27+AD27</f>
        <v>22</v>
      </c>
      <c r="AC27" s="23">
        <v>9</v>
      </c>
      <c r="AD27" s="23">
        <v>13</v>
      </c>
    </row>
    <row r="28" spans="1:30" ht="24" customHeight="1" x14ac:dyDescent="0.15">
      <c r="A28" s="15"/>
      <c r="B28" s="14" t="s">
        <v>17</v>
      </c>
      <c r="C28" s="23">
        <f>D28+E28</f>
        <v>11</v>
      </c>
      <c r="D28" s="23">
        <v>11</v>
      </c>
      <c r="E28" s="23">
        <v>0</v>
      </c>
      <c r="F28" s="23">
        <v>3</v>
      </c>
      <c r="G28" s="23">
        <f>H28+I28</f>
        <v>289</v>
      </c>
      <c r="H28" s="23">
        <f t="shared" si="12"/>
        <v>142</v>
      </c>
      <c r="I28" s="23">
        <f t="shared" si="12"/>
        <v>147</v>
      </c>
      <c r="J28" s="23">
        <f>K28+L28</f>
        <v>51</v>
      </c>
      <c r="K28" s="23">
        <v>24</v>
      </c>
      <c r="L28" s="23">
        <v>27</v>
      </c>
      <c r="M28" s="23">
        <f>N28+O28</f>
        <v>36</v>
      </c>
      <c r="N28" s="23">
        <v>17</v>
      </c>
      <c r="O28" s="23">
        <v>19</v>
      </c>
      <c r="P28" s="23">
        <f>Q28+R28</f>
        <v>43</v>
      </c>
      <c r="Q28" s="23">
        <v>18</v>
      </c>
      <c r="R28" s="23">
        <v>25</v>
      </c>
      <c r="S28" s="23">
        <f>T28+U28</f>
        <v>44</v>
      </c>
      <c r="T28" s="23">
        <v>30</v>
      </c>
      <c r="U28" s="23">
        <v>14</v>
      </c>
      <c r="V28" s="23">
        <f>W28+X28</f>
        <v>58</v>
      </c>
      <c r="W28" s="23">
        <v>28</v>
      </c>
      <c r="X28" s="23">
        <v>30</v>
      </c>
      <c r="Y28" s="23">
        <f>Z28+AA28</f>
        <v>57</v>
      </c>
      <c r="Z28" s="23">
        <v>25</v>
      </c>
      <c r="AA28" s="23">
        <v>32</v>
      </c>
      <c r="AB28" s="23">
        <f>AC28+AD28</f>
        <v>22</v>
      </c>
      <c r="AC28" s="23">
        <v>7</v>
      </c>
      <c r="AD28" s="23">
        <v>15</v>
      </c>
    </row>
    <row r="29" spans="1:30" ht="24" customHeight="1" x14ac:dyDescent="0.15">
      <c r="A29" s="20"/>
      <c r="B29" s="17" t="s">
        <v>18</v>
      </c>
      <c r="C29" s="24">
        <f>D29+E29</f>
        <v>12</v>
      </c>
      <c r="D29" s="24">
        <v>12</v>
      </c>
      <c r="E29" s="24">
        <v>0</v>
      </c>
      <c r="F29" s="24">
        <v>3</v>
      </c>
      <c r="G29" s="24">
        <f>H29+I29</f>
        <v>315</v>
      </c>
      <c r="H29" s="24">
        <f t="shared" si="12"/>
        <v>159</v>
      </c>
      <c r="I29" s="24">
        <f t="shared" si="12"/>
        <v>156</v>
      </c>
      <c r="J29" s="24">
        <f>K29+L29</f>
        <v>46</v>
      </c>
      <c r="K29" s="24">
        <v>23</v>
      </c>
      <c r="L29" s="24">
        <v>23</v>
      </c>
      <c r="M29" s="24">
        <f>N29+O29</f>
        <v>50</v>
      </c>
      <c r="N29" s="24">
        <v>22</v>
      </c>
      <c r="O29" s="24">
        <v>28</v>
      </c>
      <c r="P29" s="24">
        <f>Q29+R29</f>
        <v>51</v>
      </c>
      <c r="Q29" s="24">
        <v>25</v>
      </c>
      <c r="R29" s="24">
        <v>26</v>
      </c>
      <c r="S29" s="24">
        <f>T29+U29</f>
        <v>61</v>
      </c>
      <c r="T29" s="24">
        <v>35</v>
      </c>
      <c r="U29" s="24">
        <v>26</v>
      </c>
      <c r="V29" s="24">
        <f>W29+X29</f>
        <v>53</v>
      </c>
      <c r="W29" s="24">
        <v>25</v>
      </c>
      <c r="X29" s="24">
        <v>28</v>
      </c>
      <c r="Y29" s="24">
        <f>Z29+AA29</f>
        <v>54</v>
      </c>
      <c r="Z29" s="24">
        <v>29</v>
      </c>
      <c r="AA29" s="24">
        <v>25</v>
      </c>
      <c r="AB29" s="24">
        <f>AC29+AD29</f>
        <v>24</v>
      </c>
      <c r="AC29" s="24">
        <v>8</v>
      </c>
      <c r="AD29" s="24">
        <v>16</v>
      </c>
    </row>
    <row r="30" spans="1:30" ht="24" customHeight="1" x14ac:dyDescent="0.15">
      <c r="A30" s="16">
        <v>27</v>
      </c>
      <c r="B30" s="3" t="s">
        <v>24</v>
      </c>
      <c r="C30" s="22">
        <f t="shared" ref="C30:AD30" si="13">SUM(C31:C33)</f>
        <v>36</v>
      </c>
      <c r="D30" s="22">
        <f t="shared" si="13"/>
        <v>36</v>
      </c>
      <c r="E30" s="22">
        <f t="shared" si="13"/>
        <v>0</v>
      </c>
      <c r="F30" s="22">
        <f t="shared" si="13"/>
        <v>9</v>
      </c>
      <c r="G30" s="22">
        <f t="shared" si="13"/>
        <v>899</v>
      </c>
      <c r="H30" s="22">
        <f t="shared" si="13"/>
        <v>465</v>
      </c>
      <c r="I30" s="22">
        <f t="shared" si="13"/>
        <v>434</v>
      </c>
      <c r="J30" s="22">
        <f t="shared" si="13"/>
        <v>127</v>
      </c>
      <c r="K30" s="22">
        <f t="shared" si="13"/>
        <v>57</v>
      </c>
      <c r="L30" s="22">
        <f t="shared" si="13"/>
        <v>70</v>
      </c>
      <c r="M30" s="22">
        <f t="shared" si="13"/>
        <v>144</v>
      </c>
      <c r="N30" s="22">
        <f t="shared" si="13"/>
        <v>77</v>
      </c>
      <c r="O30" s="22">
        <f t="shared" si="13"/>
        <v>67</v>
      </c>
      <c r="P30" s="22">
        <f t="shared" si="13"/>
        <v>152</v>
      </c>
      <c r="Q30" s="22">
        <f t="shared" si="13"/>
        <v>84</v>
      </c>
      <c r="R30" s="22">
        <f t="shared" si="13"/>
        <v>68</v>
      </c>
      <c r="S30" s="22">
        <f t="shared" si="13"/>
        <v>163</v>
      </c>
      <c r="T30" s="22">
        <f t="shared" si="13"/>
        <v>84</v>
      </c>
      <c r="U30" s="22">
        <f t="shared" si="13"/>
        <v>79</v>
      </c>
      <c r="V30" s="22">
        <f t="shared" si="13"/>
        <v>147</v>
      </c>
      <c r="W30" s="22">
        <f t="shared" si="13"/>
        <v>69</v>
      </c>
      <c r="X30" s="22">
        <f t="shared" si="13"/>
        <v>78</v>
      </c>
      <c r="Y30" s="22">
        <f t="shared" si="13"/>
        <v>166</v>
      </c>
      <c r="Z30" s="22">
        <f t="shared" si="13"/>
        <v>94</v>
      </c>
      <c r="AA30" s="22">
        <f t="shared" si="13"/>
        <v>72</v>
      </c>
      <c r="AB30" s="22">
        <f t="shared" si="13"/>
        <v>65</v>
      </c>
      <c r="AC30" s="22">
        <f t="shared" si="13"/>
        <v>25</v>
      </c>
      <c r="AD30" s="22">
        <f t="shared" si="13"/>
        <v>40</v>
      </c>
    </row>
    <row r="31" spans="1:30" ht="24" customHeight="1" x14ac:dyDescent="0.15">
      <c r="A31" s="15"/>
      <c r="B31" s="14" t="s">
        <v>16</v>
      </c>
      <c r="C31" s="23">
        <f>D31+E31</f>
        <v>12</v>
      </c>
      <c r="D31" s="23">
        <v>12</v>
      </c>
      <c r="E31" s="23">
        <v>0</v>
      </c>
      <c r="F31" s="23">
        <v>3</v>
      </c>
      <c r="G31" s="23">
        <f>H31+I31</f>
        <v>275</v>
      </c>
      <c r="H31" s="23">
        <f t="shared" ref="H31:I33" si="14">K31+N31+Q31+T31+W31+Z31</f>
        <v>146</v>
      </c>
      <c r="I31" s="23">
        <f t="shared" si="14"/>
        <v>129</v>
      </c>
      <c r="J31" s="23">
        <f>K31+L31</f>
        <v>43</v>
      </c>
      <c r="K31" s="23">
        <v>19</v>
      </c>
      <c r="L31" s="23">
        <v>24</v>
      </c>
      <c r="M31" s="23">
        <f>N31+O31</f>
        <v>51</v>
      </c>
      <c r="N31" s="23">
        <v>34</v>
      </c>
      <c r="O31" s="23">
        <v>17</v>
      </c>
      <c r="P31" s="23">
        <f>Q31+R31</f>
        <v>46</v>
      </c>
      <c r="Q31" s="23">
        <v>18</v>
      </c>
      <c r="R31" s="23">
        <v>28</v>
      </c>
      <c r="S31" s="23">
        <f>T31+U31</f>
        <v>52</v>
      </c>
      <c r="T31" s="23">
        <v>31</v>
      </c>
      <c r="U31" s="23">
        <v>21</v>
      </c>
      <c r="V31" s="23">
        <f>W31+X31</f>
        <v>37</v>
      </c>
      <c r="W31" s="23">
        <v>16</v>
      </c>
      <c r="X31" s="23">
        <v>21</v>
      </c>
      <c r="Y31" s="23">
        <f>Z31+AA31</f>
        <v>46</v>
      </c>
      <c r="Z31" s="23">
        <v>28</v>
      </c>
      <c r="AA31" s="23">
        <v>18</v>
      </c>
      <c r="AB31" s="23">
        <f>AC31+AD31</f>
        <v>22</v>
      </c>
      <c r="AC31" s="23">
        <v>9</v>
      </c>
      <c r="AD31" s="23">
        <v>13</v>
      </c>
    </row>
    <row r="32" spans="1:30" ht="24" customHeight="1" x14ac:dyDescent="0.15">
      <c r="A32" s="15"/>
      <c r="B32" s="14" t="s">
        <v>17</v>
      </c>
      <c r="C32" s="23">
        <f>D32+E32</f>
        <v>12</v>
      </c>
      <c r="D32" s="23">
        <v>12</v>
      </c>
      <c r="E32" s="23">
        <v>0</v>
      </c>
      <c r="F32" s="23">
        <v>3</v>
      </c>
      <c r="G32" s="23">
        <f>H32+I32</f>
        <v>282</v>
      </c>
      <c r="H32" s="23">
        <f t="shared" si="14"/>
        <v>141</v>
      </c>
      <c r="I32" s="23">
        <f t="shared" si="14"/>
        <v>141</v>
      </c>
      <c r="J32" s="23">
        <f>K32+L32</f>
        <v>35</v>
      </c>
      <c r="K32" s="23">
        <v>17</v>
      </c>
      <c r="L32" s="23">
        <v>18</v>
      </c>
      <c r="M32" s="23">
        <f>N32+O32</f>
        <v>43</v>
      </c>
      <c r="N32" s="23">
        <v>19</v>
      </c>
      <c r="O32" s="23">
        <v>24</v>
      </c>
      <c r="P32" s="23">
        <f>Q32+R32</f>
        <v>45</v>
      </c>
      <c r="Q32" s="23">
        <v>31</v>
      </c>
      <c r="R32" s="23">
        <v>14</v>
      </c>
      <c r="S32" s="23">
        <f>T32+U32</f>
        <v>58</v>
      </c>
      <c r="T32" s="23">
        <v>28</v>
      </c>
      <c r="U32" s="23">
        <v>30</v>
      </c>
      <c r="V32" s="23">
        <f>W32+X32</f>
        <v>57</v>
      </c>
      <c r="W32" s="23">
        <v>25</v>
      </c>
      <c r="X32" s="23">
        <v>32</v>
      </c>
      <c r="Y32" s="23">
        <f>Z32+AA32</f>
        <v>44</v>
      </c>
      <c r="Z32" s="23">
        <v>21</v>
      </c>
      <c r="AA32" s="23">
        <v>23</v>
      </c>
      <c r="AB32" s="23">
        <f>AC32+AD32</f>
        <v>21</v>
      </c>
      <c r="AC32" s="23">
        <v>8</v>
      </c>
      <c r="AD32" s="23">
        <v>13</v>
      </c>
    </row>
    <row r="33" spans="1:30" ht="24" customHeight="1" x14ac:dyDescent="0.15">
      <c r="A33" s="20"/>
      <c r="B33" s="17" t="s">
        <v>18</v>
      </c>
      <c r="C33" s="23">
        <f>D33+E33</f>
        <v>12</v>
      </c>
      <c r="D33" s="23">
        <v>12</v>
      </c>
      <c r="E33" s="23">
        <v>0</v>
      </c>
      <c r="F33" s="23">
        <v>3</v>
      </c>
      <c r="G33" s="23">
        <f>H33+I33</f>
        <v>342</v>
      </c>
      <c r="H33" s="23">
        <f t="shared" si="14"/>
        <v>178</v>
      </c>
      <c r="I33" s="23">
        <f t="shared" si="14"/>
        <v>164</v>
      </c>
      <c r="J33" s="23">
        <f>K33+L33</f>
        <v>49</v>
      </c>
      <c r="K33" s="23">
        <v>21</v>
      </c>
      <c r="L33" s="23">
        <v>28</v>
      </c>
      <c r="M33" s="23">
        <f>N33+O33</f>
        <v>50</v>
      </c>
      <c r="N33" s="23">
        <v>24</v>
      </c>
      <c r="O33" s="23">
        <v>26</v>
      </c>
      <c r="P33" s="23">
        <f>Q33+R33</f>
        <v>61</v>
      </c>
      <c r="Q33" s="23">
        <v>35</v>
      </c>
      <c r="R33" s="23">
        <v>26</v>
      </c>
      <c r="S33" s="23">
        <f>T33+U33</f>
        <v>53</v>
      </c>
      <c r="T33" s="23">
        <v>25</v>
      </c>
      <c r="U33" s="23">
        <v>28</v>
      </c>
      <c r="V33" s="23">
        <f>W33+X33</f>
        <v>53</v>
      </c>
      <c r="W33" s="23">
        <v>28</v>
      </c>
      <c r="X33" s="23">
        <v>25</v>
      </c>
      <c r="Y33" s="23">
        <f>Z33+AA33</f>
        <v>76</v>
      </c>
      <c r="Z33" s="23">
        <v>45</v>
      </c>
      <c r="AA33" s="23">
        <v>31</v>
      </c>
      <c r="AB33" s="23">
        <f>AC33+AD33</f>
        <v>22</v>
      </c>
      <c r="AC33" s="23">
        <v>8</v>
      </c>
      <c r="AD33" s="23">
        <v>14</v>
      </c>
    </row>
    <row r="34" spans="1:30" ht="24" customHeight="1" x14ac:dyDescent="0.15">
      <c r="A34" s="16">
        <v>26</v>
      </c>
      <c r="B34" s="3" t="s">
        <v>24</v>
      </c>
      <c r="C34" s="22">
        <f>SUM(C35:C37)</f>
        <v>45</v>
      </c>
      <c r="D34" s="22">
        <f t="shared" ref="D34:AD34" si="15">SUM(D35:D37)</f>
        <v>36</v>
      </c>
      <c r="E34" s="22">
        <f t="shared" si="15"/>
        <v>0</v>
      </c>
      <c r="F34" s="22">
        <f t="shared" si="15"/>
        <v>9</v>
      </c>
      <c r="G34" s="22">
        <f t="shared" si="15"/>
        <v>934</v>
      </c>
      <c r="H34" s="22">
        <f t="shared" si="15"/>
        <v>490</v>
      </c>
      <c r="I34" s="22">
        <f t="shared" si="15"/>
        <v>444</v>
      </c>
      <c r="J34" s="22">
        <f t="shared" si="15"/>
        <v>141</v>
      </c>
      <c r="K34" s="22">
        <f t="shared" si="15"/>
        <v>75</v>
      </c>
      <c r="L34" s="22">
        <f t="shared" si="15"/>
        <v>66</v>
      </c>
      <c r="M34" s="22">
        <f t="shared" si="15"/>
        <v>151</v>
      </c>
      <c r="N34" s="22">
        <f t="shared" si="15"/>
        <v>84</v>
      </c>
      <c r="O34" s="22">
        <f t="shared" si="15"/>
        <v>67</v>
      </c>
      <c r="P34" s="22">
        <f t="shared" si="15"/>
        <v>163</v>
      </c>
      <c r="Q34" s="22">
        <f t="shared" si="15"/>
        <v>85</v>
      </c>
      <c r="R34" s="22">
        <f t="shared" si="15"/>
        <v>78</v>
      </c>
      <c r="S34" s="22">
        <f t="shared" si="15"/>
        <v>146</v>
      </c>
      <c r="T34" s="22">
        <f t="shared" si="15"/>
        <v>68</v>
      </c>
      <c r="U34" s="22">
        <f t="shared" si="15"/>
        <v>78</v>
      </c>
      <c r="V34" s="22">
        <f t="shared" si="15"/>
        <v>166</v>
      </c>
      <c r="W34" s="22">
        <f t="shared" si="15"/>
        <v>94</v>
      </c>
      <c r="X34" s="22">
        <f t="shared" si="15"/>
        <v>72</v>
      </c>
      <c r="Y34" s="22">
        <f t="shared" si="15"/>
        <v>167</v>
      </c>
      <c r="Z34" s="22">
        <f t="shared" si="15"/>
        <v>84</v>
      </c>
      <c r="AA34" s="22">
        <f t="shared" si="15"/>
        <v>83</v>
      </c>
      <c r="AB34" s="22">
        <f t="shared" si="15"/>
        <v>68</v>
      </c>
      <c r="AC34" s="22">
        <f t="shared" si="15"/>
        <v>27</v>
      </c>
      <c r="AD34" s="22">
        <f t="shared" si="15"/>
        <v>41</v>
      </c>
    </row>
    <row r="35" spans="1:30" ht="24" customHeight="1" x14ac:dyDescent="0.15">
      <c r="A35" s="15"/>
      <c r="B35" s="14" t="s">
        <v>16</v>
      </c>
      <c r="C35" s="23">
        <v>15</v>
      </c>
      <c r="D35" s="23">
        <v>12</v>
      </c>
      <c r="E35" s="23">
        <v>0</v>
      </c>
      <c r="F35" s="23">
        <v>3</v>
      </c>
      <c r="G35" s="23">
        <v>280</v>
      </c>
      <c r="H35" s="23">
        <v>155</v>
      </c>
      <c r="I35" s="23">
        <v>125</v>
      </c>
      <c r="J35" s="23">
        <f>K35+L35</f>
        <v>48</v>
      </c>
      <c r="K35" s="23">
        <v>32</v>
      </c>
      <c r="L35" s="23">
        <v>16</v>
      </c>
      <c r="M35" s="23">
        <v>46</v>
      </c>
      <c r="N35" s="23">
        <v>19</v>
      </c>
      <c r="O35" s="23">
        <v>27</v>
      </c>
      <c r="P35" s="23">
        <v>52</v>
      </c>
      <c r="Q35" s="23">
        <v>31</v>
      </c>
      <c r="R35" s="23">
        <v>21</v>
      </c>
      <c r="S35" s="23">
        <v>37</v>
      </c>
      <c r="T35" s="23">
        <v>16</v>
      </c>
      <c r="U35" s="23">
        <v>21</v>
      </c>
      <c r="V35" s="23">
        <v>46</v>
      </c>
      <c r="W35" s="23">
        <v>28</v>
      </c>
      <c r="X35" s="23">
        <v>18</v>
      </c>
      <c r="Y35" s="23">
        <v>51</v>
      </c>
      <c r="Z35" s="23">
        <v>29</v>
      </c>
      <c r="AA35" s="23">
        <v>22</v>
      </c>
      <c r="AB35" s="23">
        <v>22</v>
      </c>
      <c r="AC35" s="23">
        <v>8</v>
      </c>
      <c r="AD35" s="23">
        <v>14</v>
      </c>
    </row>
    <row r="36" spans="1:30" ht="24" customHeight="1" x14ac:dyDescent="0.15">
      <c r="A36" s="15"/>
      <c r="B36" s="14" t="s">
        <v>17</v>
      </c>
      <c r="C36" s="23">
        <v>15</v>
      </c>
      <c r="D36" s="23">
        <v>12</v>
      </c>
      <c r="E36" s="23">
        <v>0</v>
      </c>
      <c r="F36" s="23">
        <v>3</v>
      </c>
      <c r="G36" s="23">
        <v>314</v>
      </c>
      <c r="H36" s="23">
        <v>153</v>
      </c>
      <c r="I36" s="23">
        <v>161</v>
      </c>
      <c r="J36" s="23">
        <f>K36+L36</f>
        <v>43</v>
      </c>
      <c r="K36" s="23">
        <v>19</v>
      </c>
      <c r="L36" s="23">
        <v>24</v>
      </c>
      <c r="M36" s="23">
        <v>46</v>
      </c>
      <c r="N36" s="23">
        <v>31</v>
      </c>
      <c r="O36" s="23">
        <v>15</v>
      </c>
      <c r="P36" s="23">
        <v>58</v>
      </c>
      <c r="Q36" s="23">
        <v>29</v>
      </c>
      <c r="R36" s="23">
        <v>29</v>
      </c>
      <c r="S36" s="23">
        <v>57</v>
      </c>
      <c r="T36" s="23">
        <v>25</v>
      </c>
      <c r="U36" s="23">
        <v>32</v>
      </c>
      <c r="V36" s="23">
        <v>44</v>
      </c>
      <c r="W36" s="23">
        <v>21</v>
      </c>
      <c r="X36" s="23">
        <v>23</v>
      </c>
      <c r="Y36" s="23">
        <v>66</v>
      </c>
      <c r="Z36" s="23">
        <v>28</v>
      </c>
      <c r="AA36" s="23">
        <v>38</v>
      </c>
      <c r="AB36" s="23">
        <v>24</v>
      </c>
      <c r="AC36" s="23">
        <v>10</v>
      </c>
      <c r="AD36" s="23">
        <v>14</v>
      </c>
    </row>
    <row r="37" spans="1:30" ht="24" customHeight="1" x14ac:dyDescent="0.15">
      <c r="A37" s="20"/>
      <c r="B37" s="17" t="s">
        <v>18</v>
      </c>
      <c r="C37" s="24">
        <v>15</v>
      </c>
      <c r="D37" s="24">
        <v>12</v>
      </c>
      <c r="E37" s="24">
        <v>0</v>
      </c>
      <c r="F37" s="24">
        <v>3</v>
      </c>
      <c r="G37" s="24">
        <v>340</v>
      </c>
      <c r="H37" s="24">
        <v>182</v>
      </c>
      <c r="I37" s="24">
        <v>158</v>
      </c>
      <c r="J37" s="24">
        <f>K37+L37</f>
        <v>50</v>
      </c>
      <c r="K37" s="24">
        <v>24</v>
      </c>
      <c r="L37" s="24">
        <v>26</v>
      </c>
      <c r="M37" s="24">
        <v>59</v>
      </c>
      <c r="N37" s="24">
        <v>34</v>
      </c>
      <c r="O37" s="24">
        <v>25</v>
      </c>
      <c r="P37" s="24">
        <v>53</v>
      </c>
      <c r="Q37" s="24">
        <v>25</v>
      </c>
      <c r="R37" s="24">
        <v>28</v>
      </c>
      <c r="S37" s="24">
        <v>52</v>
      </c>
      <c r="T37" s="24">
        <v>27</v>
      </c>
      <c r="U37" s="24">
        <v>25</v>
      </c>
      <c r="V37" s="24">
        <v>76</v>
      </c>
      <c r="W37" s="24">
        <v>45</v>
      </c>
      <c r="X37" s="24">
        <v>31</v>
      </c>
      <c r="Y37" s="24">
        <v>50</v>
      </c>
      <c r="Z37" s="24">
        <v>27</v>
      </c>
      <c r="AA37" s="24">
        <v>23</v>
      </c>
      <c r="AB37" s="24">
        <v>22</v>
      </c>
      <c r="AC37" s="24">
        <v>9</v>
      </c>
      <c r="AD37" s="24">
        <v>13</v>
      </c>
    </row>
    <row r="38" spans="1:30" ht="24" customHeight="1" x14ac:dyDescent="0.15">
      <c r="A38" s="16">
        <v>25</v>
      </c>
      <c r="B38" s="3" t="s">
        <v>24</v>
      </c>
      <c r="C38" s="5">
        <f>SUM(C39:C41)</f>
        <v>45</v>
      </c>
      <c r="D38" s="5">
        <f t="shared" ref="D38:X38" si="16">SUM(D39:D41)</f>
        <v>36</v>
      </c>
      <c r="E38" s="5">
        <f t="shared" si="16"/>
        <v>0</v>
      </c>
      <c r="F38" s="5">
        <f t="shared" si="16"/>
        <v>9</v>
      </c>
      <c r="G38" s="5">
        <f t="shared" si="16"/>
        <v>958</v>
      </c>
      <c r="H38" s="5">
        <f t="shared" si="16"/>
        <v>506</v>
      </c>
      <c r="I38" s="5">
        <f t="shared" si="16"/>
        <v>452</v>
      </c>
      <c r="J38" s="5">
        <f t="shared" si="16"/>
        <v>170</v>
      </c>
      <c r="K38" s="5">
        <f t="shared" si="16"/>
        <v>111</v>
      </c>
      <c r="L38" s="5">
        <f t="shared" si="16"/>
        <v>59</v>
      </c>
      <c r="M38" s="5">
        <f t="shared" si="16"/>
        <v>192</v>
      </c>
      <c r="N38" s="5">
        <f t="shared" si="16"/>
        <v>105</v>
      </c>
      <c r="O38" s="5">
        <f t="shared" si="16"/>
        <v>87</v>
      </c>
      <c r="P38" s="5">
        <f t="shared" si="16"/>
        <v>146</v>
      </c>
      <c r="Q38" s="5">
        <f t="shared" si="16"/>
        <v>67</v>
      </c>
      <c r="R38" s="5">
        <f t="shared" si="16"/>
        <v>79</v>
      </c>
      <c r="S38" s="5">
        <f t="shared" si="16"/>
        <v>166</v>
      </c>
      <c r="T38" s="5">
        <f t="shared" si="16"/>
        <v>94</v>
      </c>
      <c r="U38" s="5">
        <f t="shared" si="16"/>
        <v>72</v>
      </c>
      <c r="V38" s="5">
        <f t="shared" si="16"/>
        <v>167</v>
      </c>
      <c r="W38" s="5">
        <f t="shared" si="16"/>
        <v>84</v>
      </c>
      <c r="X38" s="5">
        <f t="shared" si="16"/>
        <v>83</v>
      </c>
      <c r="Y38" s="5">
        <f t="shared" ref="Y38:AD38" si="17">SUM(Y39:Y41)</f>
        <v>425</v>
      </c>
      <c r="Z38" s="5">
        <f t="shared" si="17"/>
        <v>89</v>
      </c>
      <c r="AA38" s="5">
        <f t="shared" si="17"/>
        <v>65</v>
      </c>
      <c r="AB38" s="5">
        <f t="shared" si="17"/>
        <v>70</v>
      </c>
      <c r="AC38" s="5">
        <f t="shared" si="17"/>
        <v>28</v>
      </c>
      <c r="AD38" s="5">
        <f t="shared" si="17"/>
        <v>42</v>
      </c>
    </row>
    <row r="39" spans="1:30" ht="24" customHeight="1" x14ac:dyDescent="0.15">
      <c r="A39" s="15"/>
      <c r="B39" s="14" t="s">
        <v>16</v>
      </c>
      <c r="C39" s="5">
        <f>SUM(D39:F39)</f>
        <v>14</v>
      </c>
      <c r="D39" s="5">
        <v>11</v>
      </c>
      <c r="E39" s="6">
        <v>0</v>
      </c>
      <c r="F39" s="6">
        <v>3</v>
      </c>
      <c r="G39" s="5">
        <f>SUM(H39:I39)</f>
        <v>292</v>
      </c>
      <c r="H39" s="5">
        <v>155</v>
      </c>
      <c r="I39" s="5">
        <v>137</v>
      </c>
      <c r="J39" s="5">
        <f>SUM(K39:L39)</f>
        <v>65</v>
      </c>
      <c r="K39" s="5">
        <v>46</v>
      </c>
      <c r="L39" s="5">
        <v>19</v>
      </c>
      <c r="M39" s="5">
        <f>SUM(N39:O39)</f>
        <v>82</v>
      </c>
      <c r="N39" s="5">
        <v>51</v>
      </c>
      <c r="O39" s="5">
        <v>31</v>
      </c>
      <c r="P39" s="5">
        <f>SUM(Q39:R39)</f>
        <v>38</v>
      </c>
      <c r="Q39" s="5">
        <v>16</v>
      </c>
      <c r="R39" s="5">
        <v>22</v>
      </c>
      <c r="S39" s="5">
        <f>SUM(T39:U39)</f>
        <v>46</v>
      </c>
      <c r="T39" s="5">
        <v>28</v>
      </c>
      <c r="U39" s="5">
        <v>18</v>
      </c>
      <c r="V39" s="5">
        <f>SUM(W39:X39)</f>
        <v>51</v>
      </c>
      <c r="W39" s="5">
        <v>29</v>
      </c>
      <c r="X39" s="5">
        <v>22</v>
      </c>
      <c r="Y39" s="5">
        <f>SUM(Z38:AA39)</f>
        <v>201</v>
      </c>
      <c r="Z39" s="5">
        <v>29</v>
      </c>
      <c r="AA39" s="5">
        <v>18</v>
      </c>
      <c r="AB39" s="5">
        <f>SUM(AC39:AD39)</f>
        <v>22</v>
      </c>
      <c r="AC39" s="5">
        <v>9</v>
      </c>
      <c r="AD39" s="5">
        <v>13</v>
      </c>
    </row>
    <row r="40" spans="1:30" ht="24" customHeight="1" x14ac:dyDescent="0.15">
      <c r="A40" s="15"/>
      <c r="B40" s="14" t="s">
        <v>17</v>
      </c>
      <c r="C40" s="5">
        <f>SUM(D40:F40)</f>
        <v>15</v>
      </c>
      <c r="D40" s="5">
        <v>12</v>
      </c>
      <c r="E40" s="6">
        <v>0</v>
      </c>
      <c r="F40" s="6">
        <v>3</v>
      </c>
      <c r="G40" s="5">
        <f>SUM(H40:I40)</f>
        <v>338</v>
      </c>
      <c r="H40" s="5">
        <v>165</v>
      </c>
      <c r="I40" s="5">
        <v>173</v>
      </c>
      <c r="J40" s="5">
        <f>SUM(K40:L40)</f>
        <v>45</v>
      </c>
      <c r="K40" s="5">
        <v>30</v>
      </c>
      <c r="L40" s="5">
        <v>15</v>
      </c>
      <c r="M40" s="5">
        <f>SUM(N40:O40)</f>
        <v>58</v>
      </c>
      <c r="N40" s="5">
        <v>29</v>
      </c>
      <c r="O40" s="5">
        <v>29</v>
      </c>
      <c r="P40" s="5">
        <f>SUM(Q40:R40)</f>
        <v>56</v>
      </c>
      <c r="Q40" s="5">
        <v>24</v>
      </c>
      <c r="R40" s="5">
        <v>32</v>
      </c>
      <c r="S40" s="5">
        <f>SUM(T40:U40)</f>
        <v>43</v>
      </c>
      <c r="T40" s="5">
        <v>21</v>
      </c>
      <c r="U40" s="5">
        <v>22</v>
      </c>
      <c r="V40" s="5">
        <f>SUM(W40:X40)</f>
        <v>66</v>
      </c>
      <c r="W40" s="5">
        <v>28</v>
      </c>
      <c r="X40" s="5">
        <v>38</v>
      </c>
      <c r="Y40" s="5">
        <f>SUM(Z39:AA40)</f>
        <v>117</v>
      </c>
      <c r="Z40" s="5">
        <v>33</v>
      </c>
      <c r="AA40" s="5">
        <v>37</v>
      </c>
      <c r="AB40" s="5">
        <f>SUM(AC40:AD40)</f>
        <v>23</v>
      </c>
      <c r="AC40" s="5">
        <v>9</v>
      </c>
      <c r="AD40" s="5">
        <v>14</v>
      </c>
    </row>
    <row r="41" spans="1:30" ht="24" customHeight="1" x14ac:dyDescent="0.15">
      <c r="A41" s="20"/>
      <c r="B41" s="17" t="s">
        <v>18</v>
      </c>
      <c r="C41" s="7">
        <f>SUM(D41:F41)</f>
        <v>16</v>
      </c>
      <c r="D41" s="7">
        <v>13</v>
      </c>
      <c r="E41" s="8">
        <v>0</v>
      </c>
      <c r="F41" s="8">
        <v>3</v>
      </c>
      <c r="G41" s="7">
        <f>SUM(H41:I41)</f>
        <v>328</v>
      </c>
      <c r="H41" s="7">
        <v>186</v>
      </c>
      <c r="I41" s="7">
        <v>142</v>
      </c>
      <c r="J41" s="7">
        <f>SUM(K41:L41)</f>
        <v>60</v>
      </c>
      <c r="K41" s="7">
        <v>35</v>
      </c>
      <c r="L41" s="7">
        <v>25</v>
      </c>
      <c r="M41" s="7">
        <f>SUM(N41:O41)</f>
        <v>52</v>
      </c>
      <c r="N41" s="7">
        <v>25</v>
      </c>
      <c r="O41" s="7">
        <v>27</v>
      </c>
      <c r="P41" s="7">
        <f>SUM(Q41:R41)</f>
        <v>52</v>
      </c>
      <c r="Q41" s="7">
        <v>27</v>
      </c>
      <c r="R41" s="7">
        <v>25</v>
      </c>
      <c r="S41" s="7">
        <f>SUM(T41:U41)</f>
        <v>77</v>
      </c>
      <c r="T41" s="7">
        <v>45</v>
      </c>
      <c r="U41" s="7">
        <v>32</v>
      </c>
      <c r="V41" s="7">
        <f>SUM(W41:X41)</f>
        <v>50</v>
      </c>
      <c r="W41" s="7">
        <v>27</v>
      </c>
      <c r="X41" s="7">
        <v>23</v>
      </c>
      <c r="Y41" s="7">
        <f>SUM(Z40:AA41)</f>
        <v>107</v>
      </c>
      <c r="Z41" s="7">
        <v>27</v>
      </c>
      <c r="AA41" s="7">
        <v>10</v>
      </c>
      <c r="AB41" s="7">
        <f>SUM(AC41:AD41)</f>
        <v>25</v>
      </c>
      <c r="AC41" s="7">
        <v>10</v>
      </c>
      <c r="AD41" s="7">
        <v>15</v>
      </c>
    </row>
    <row r="42" spans="1:30" ht="24" customHeight="1" x14ac:dyDescent="0.15">
      <c r="A42" s="15">
        <v>24</v>
      </c>
      <c r="B42" s="3" t="s">
        <v>24</v>
      </c>
      <c r="C42" s="4">
        <f>SUM(C43:C48)</f>
        <v>53</v>
      </c>
      <c r="D42" s="4">
        <f t="shared" ref="D42:AD42" si="18">SUM(D43:D48)</f>
        <v>44</v>
      </c>
      <c r="E42" s="4">
        <f t="shared" si="18"/>
        <v>0</v>
      </c>
      <c r="F42" s="4">
        <f t="shared" si="18"/>
        <v>9</v>
      </c>
      <c r="G42" s="4">
        <f t="shared" si="18"/>
        <v>978</v>
      </c>
      <c r="H42" s="4">
        <f t="shared" si="18"/>
        <v>507</v>
      </c>
      <c r="I42" s="4">
        <f t="shared" si="18"/>
        <v>471</v>
      </c>
      <c r="J42" s="4">
        <f t="shared" si="18"/>
        <v>161</v>
      </c>
      <c r="K42" s="4">
        <f t="shared" si="18"/>
        <v>84</v>
      </c>
      <c r="L42" s="4">
        <f t="shared" si="18"/>
        <v>77</v>
      </c>
      <c r="M42" s="4">
        <f t="shared" si="18"/>
        <v>145</v>
      </c>
      <c r="N42" s="4">
        <f t="shared" si="18"/>
        <v>65</v>
      </c>
      <c r="O42" s="4">
        <f t="shared" si="18"/>
        <v>80</v>
      </c>
      <c r="P42" s="4">
        <f t="shared" si="18"/>
        <v>165</v>
      </c>
      <c r="Q42" s="4">
        <f t="shared" si="18"/>
        <v>94</v>
      </c>
      <c r="R42" s="4">
        <f t="shared" si="18"/>
        <v>71</v>
      </c>
      <c r="S42" s="4">
        <f t="shared" si="18"/>
        <v>167</v>
      </c>
      <c r="T42" s="4">
        <f t="shared" si="18"/>
        <v>84</v>
      </c>
      <c r="U42" s="4">
        <f t="shared" si="18"/>
        <v>83</v>
      </c>
      <c r="V42" s="4">
        <f t="shared" si="18"/>
        <v>167</v>
      </c>
      <c r="W42" s="4">
        <f t="shared" si="18"/>
        <v>93</v>
      </c>
      <c r="X42" s="4">
        <f t="shared" si="18"/>
        <v>74</v>
      </c>
      <c r="Y42" s="4">
        <f t="shared" si="18"/>
        <v>173</v>
      </c>
      <c r="Z42" s="4">
        <f t="shared" si="18"/>
        <v>87</v>
      </c>
      <c r="AA42" s="4">
        <f t="shared" si="18"/>
        <v>86</v>
      </c>
      <c r="AB42" s="4">
        <f t="shared" si="18"/>
        <v>90</v>
      </c>
      <c r="AC42" s="4">
        <f t="shared" si="18"/>
        <v>39</v>
      </c>
      <c r="AD42" s="4">
        <f t="shared" si="18"/>
        <v>51</v>
      </c>
    </row>
    <row r="43" spans="1:30" ht="24" customHeight="1" x14ac:dyDescent="0.15">
      <c r="A43" s="15"/>
      <c r="B43" s="14" t="s">
        <v>16</v>
      </c>
      <c r="C43" s="5">
        <v>15</v>
      </c>
      <c r="D43" s="5">
        <v>12</v>
      </c>
      <c r="E43" s="6"/>
      <c r="F43" s="6">
        <v>3</v>
      </c>
      <c r="G43" s="5">
        <v>294</v>
      </c>
      <c r="H43" s="5">
        <v>153</v>
      </c>
      <c r="I43" s="5">
        <v>141</v>
      </c>
      <c r="J43" s="5">
        <v>50</v>
      </c>
      <c r="K43" s="5">
        <v>30</v>
      </c>
      <c r="L43" s="5">
        <v>20</v>
      </c>
      <c r="M43" s="5">
        <v>38</v>
      </c>
      <c r="N43" s="5">
        <v>15</v>
      </c>
      <c r="O43" s="5">
        <v>23</v>
      </c>
      <c r="P43" s="5">
        <v>46</v>
      </c>
      <c r="Q43" s="5">
        <v>28</v>
      </c>
      <c r="R43" s="5">
        <v>18</v>
      </c>
      <c r="S43" s="5">
        <v>51</v>
      </c>
      <c r="T43" s="5">
        <v>29</v>
      </c>
      <c r="U43" s="5">
        <v>22</v>
      </c>
      <c r="V43" s="5">
        <v>60</v>
      </c>
      <c r="W43" s="5">
        <v>32</v>
      </c>
      <c r="X43" s="5">
        <v>28</v>
      </c>
      <c r="Y43" s="5">
        <v>49</v>
      </c>
      <c r="Z43" s="5">
        <v>19</v>
      </c>
      <c r="AA43" s="5">
        <v>30</v>
      </c>
      <c r="AB43" s="5">
        <v>22</v>
      </c>
      <c r="AC43" s="5">
        <v>9</v>
      </c>
      <c r="AD43" s="5">
        <v>13</v>
      </c>
    </row>
    <row r="44" spans="1:30" ht="24" customHeight="1" x14ac:dyDescent="0.15">
      <c r="A44" s="15"/>
      <c r="B44" s="14" t="s">
        <v>19</v>
      </c>
      <c r="C44" s="5">
        <v>10</v>
      </c>
      <c r="D44" s="5">
        <v>8</v>
      </c>
      <c r="E44" s="6"/>
      <c r="F44" s="6">
        <v>2</v>
      </c>
      <c r="G44" s="5">
        <v>212</v>
      </c>
      <c r="H44" s="5">
        <v>102</v>
      </c>
      <c r="I44" s="5">
        <v>110</v>
      </c>
      <c r="J44" s="5">
        <v>32</v>
      </c>
      <c r="K44" s="5">
        <v>17</v>
      </c>
      <c r="L44" s="5">
        <v>15</v>
      </c>
      <c r="M44" s="5">
        <v>34</v>
      </c>
      <c r="N44" s="5">
        <v>16</v>
      </c>
      <c r="O44" s="5">
        <v>18</v>
      </c>
      <c r="P44" s="5">
        <v>21</v>
      </c>
      <c r="Q44" s="5">
        <v>9</v>
      </c>
      <c r="R44" s="5">
        <v>12</v>
      </c>
      <c r="S44" s="5">
        <v>37</v>
      </c>
      <c r="T44" s="5">
        <v>16</v>
      </c>
      <c r="U44" s="5">
        <v>21</v>
      </c>
      <c r="V44" s="5">
        <v>42</v>
      </c>
      <c r="W44" s="5">
        <v>18</v>
      </c>
      <c r="X44" s="5">
        <v>24</v>
      </c>
      <c r="Y44" s="5">
        <v>46</v>
      </c>
      <c r="Z44" s="5">
        <v>26</v>
      </c>
      <c r="AA44" s="5">
        <v>20</v>
      </c>
      <c r="AB44" s="5">
        <v>19</v>
      </c>
      <c r="AC44" s="5">
        <v>7</v>
      </c>
      <c r="AD44" s="5">
        <v>12</v>
      </c>
    </row>
    <row r="45" spans="1:30" ht="24" customHeight="1" x14ac:dyDescent="0.15">
      <c r="A45" s="18"/>
      <c r="B45" s="14" t="s">
        <v>20</v>
      </c>
      <c r="C45" s="5">
        <v>7</v>
      </c>
      <c r="D45" s="5">
        <v>6</v>
      </c>
      <c r="E45" s="6"/>
      <c r="F45" s="6">
        <v>1</v>
      </c>
      <c r="G45" s="5">
        <v>146</v>
      </c>
      <c r="H45" s="5">
        <v>70</v>
      </c>
      <c r="I45" s="5">
        <v>76</v>
      </c>
      <c r="J45" s="5">
        <v>26</v>
      </c>
      <c r="K45" s="5">
        <v>12</v>
      </c>
      <c r="L45" s="5">
        <v>14</v>
      </c>
      <c r="M45" s="5">
        <v>22</v>
      </c>
      <c r="N45" s="5">
        <v>8</v>
      </c>
      <c r="O45" s="5">
        <v>14</v>
      </c>
      <c r="P45" s="5">
        <v>21</v>
      </c>
      <c r="Q45" s="5">
        <v>12</v>
      </c>
      <c r="R45" s="5">
        <v>9</v>
      </c>
      <c r="S45" s="5">
        <v>29</v>
      </c>
      <c r="T45" s="5">
        <v>12</v>
      </c>
      <c r="U45" s="5">
        <v>17</v>
      </c>
      <c r="V45" s="5">
        <v>27</v>
      </c>
      <c r="W45" s="5">
        <v>15</v>
      </c>
      <c r="X45" s="5">
        <v>12</v>
      </c>
      <c r="Y45" s="5">
        <v>21</v>
      </c>
      <c r="Z45" s="5">
        <v>11</v>
      </c>
      <c r="AA45" s="5">
        <v>10</v>
      </c>
      <c r="AB45" s="5">
        <v>12</v>
      </c>
      <c r="AC45" s="5">
        <v>6</v>
      </c>
      <c r="AD45" s="5">
        <v>6</v>
      </c>
    </row>
    <row r="46" spans="1:30" ht="24" customHeight="1" x14ac:dyDescent="0.15">
      <c r="A46" s="18"/>
      <c r="B46" s="14" t="s">
        <v>21</v>
      </c>
      <c r="C46" s="5">
        <v>6</v>
      </c>
      <c r="D46" s="5">
        <v>6</v>
      </c>
      <c r="E46" s="6"/>
      <c r="F46" s="6">
        <v>0</v>
      </c>
      <c r="G46" s="5">
        <v>111</v>
      </c>
      <c r="H46" s="5">
        <v>60</v>
      </c>
      <c r="I46" s="5">
        <v>51</v>
      </c>
      <c r="J46" s="5">
        <v>19</v>
      </c>
      <c r="K46" s="5">
        <v>9</v>
      </c>
      <c r="L46" s="5">
        <v>10</v>
      </c>
      <c r="M46" s="5">
        <v>17</v>
      </c>
      <c r="N46" s="5">
        <v>7</v>
      </c>
      <c r="O46" s="5">
        <v>10</v>
      </c>
      <c r="P46" s="5">
        <v>24</v>
      </c>
      <c r="Q46" s="5">
        <v>16</v>
      </c>
      <c r="R46" s="5">
        <v>8</v>
      </c>
      <c r="S46" s="5">
        <v>13</v>
      </c>
      <c r="T46" s="5">
        <v>5</v>
      </c>
      <c r="U46" s="5">
        <v>8</v>
      </c>
      <c r="V46" s="5">
        <v>9</v>
      </c>
      <c r="W46" s="5">
        <v>6</v>
      </c>
      <c r="X46" s="5">
        <v>3</v>
      </c>
      <c r="Y46" s="5">
        <v>29</v>
      </c>
      <c r="Z46" s="5">
        <v>17</v>
      </c>
      <c r="AA46" s="5">
        <v>12</v>
      </c>
      <c r="AB46" s="5">
        <v>10</v>
      </c>
      <c r="AC46" s="5">
        <v>4</v>
      </c>
      <c r="AD46" s="5">
        <v>6</v>
      </c>
    </row>
    <row r="47" spans="1:30" ht="24" customHeight="1" x14ac:dyDescent="0.15">
      <c r="A47" s="18"/>
      <c r="B47" s="14" t="s">
        <v>22</v>
      </c>
      <c r="C47" s="5">
        <v>7</v>
      </c>
      <c r="D47" s="5">
        <v>6</v>
      </c>
      <c r="E47" s="6"/>
      <c r="F47" s="6">
        <v>1</v>
      </c>
      <c r="G47" s="5">
        <v>121</v>
      </c>
      <c r="H47" s="5">
        <v>64</v>
      </c>
      <c r="I47" s="5">
        <v>57</v>
      </c>
      <c r="J47" s="5">
        <v>17</v>
      </c>
      <c r="K47" s="5">
        <v>9</v>
      </c>
      <c r="L47" s="5">
        <v>8</v>
      </c>
      <c r="M47" s="5">
        <v>19</v>
      </c>
      <c r="N47" s="5">
        <v>10</v>
      </c>
      <c r="O47" s="5">
        <v>9</v>
      </c>
      <c r="P47" s="5">
        <v>31</v>
      </c>
      <c r="Q47" s="5">
        <v>13</v>
      </c>
      <c r="R47" s="5">
        <v>18</v>
      </c>
      <c r="S47" s="5">
        <v>20</v>
      </c>
      <c r="T47" s="5">
        <v>12</v>
      </c>
      <c r="U47" s="5">
        <v>8</v>
      </c>
      <c r="V47" s="5">
        <v>15</v>
      </c>
      <c r="W47" s="5">
        <v>11</v>
      </c>
      <c r="X47" s="5">
        <v>4</v>
      </c>
      <c r="Y47" s="5">
        <v>19</v>
      </c>
      <c r="Z47" s="5">
        <v>9</v>
      </c>
      <c r="AA47" s="5">
        <v>10</v>
      </c>
      <c r="AB47" s="5">
        <v>13</v>
      </c>
      <c r="AC47" s="5">
        <v>6</v>
      </c>
      <c r="AD47" s="5">
        <v>7</v>
      </c>
    </row>
    <row r="48" spans="1:30" ht="24" customHeight="1" x14ac:dyDescent="0.15">
      <c r="A48" s="19"/>
      <c r="B48" s="14" t="s">
        <v>23</v>
      </c>
      <c r="C48" s="5">
        <v>8</v>
      </c>
      <c r="D48" s="5">
        <v>6</v>
      </c>
      <c r="E48" s="6"/>
      <c r="F48" s="6">
        <v>2</v>
      </c>
      <c r="G48" s="5">
        <v>94</v>
      </c>
      <c r="H48" s="5">
        <v>58</v>
      </c>
      <c r="I48" s="5">
        <v>36</v>
      </c>
      <c r="J48" s="5">
        <v>17</v>
      </c>
      <c r="K48" s="5">
        <v>7</v>
      </c>
      <c r="L48" s="5">
        <v>10</v>
      </c>
      <c r="M48" s="5">
        <v>15</v>
      </c>
      <c r="N48" s="5">
        <v>9</v>
      </c>
      <c r="O48" s="5">
        <v>6</v>
      </c>
      <c r="P48" s="5">
        <v>22</v>
      </c>
      <c r="Q48" s="5">
        <v>16</v>
      </c>
      <c r="R48" s="5">
        <v>6</v>
      </c>
      <c r="S48" s="5">
        <v>17</v>
      </c>
      <c r="T48" s="5">
        <v>10</v>
      </c>
      <c r="U48" s="5">
        <v>7</v>
      </c>
      <c r="V48" s="5">
        <v>14</v>
      </c>
      <c r="W48" s="5">
        <v>11</v>
      </c>
      <c r="X48" s="5">
        <v>3</v>
      </c>
      <c r="Y48" s="5">
        <v>9</v>
      </c>
      <c r="Z48" s="5">
        <v>5</v>
      </c>
      <c r="AA48" s="5">
        <v>4</v>
      </c>
      <c r="AB48" s="5">
        <v>14</v>
      </c>
      <c r="AC48" s="5">
        <v>7</v>
      </c>
      <c r="AD48" s="5">
        <v>7</v>
      </c>
    </row>
    <row r="49" spans="1:30" ht="24" customHeight="1" x14ac:dyDescent="0.15">
      <c r="A49" s="15">
        <v>23</v>
      </c>
      <c r="B49" s="3" t="s">
        <v>24</v>
      </c>
      <c r="C49" s="4">
        <f>SUM(C50:C55)</f>
        <v>51</v>
      </c>
      <c r="D49" s="4">
        <f t="shared" ref="D49:AD49" si="19">SUM(D50:D55)</f>
        <v>43</v>
      </c>
      <c r="E49" s="4">
        <f t="shared" si="19"/>
        <v>0</v>
      </c>
      <c r="F49" s="4">
        <f t="shared" si="19"/>
        <v>8</v>
      </c>
      <c r="G49" s="4">
        <f t="shared" si="19"/>
        <v>1006</v>
      </c>
      <c r="H49" s="4">
        <f t="shared" si="19"/>
        <v>537</v>
      </c>
      <c r="I49" s="4">
        <f t="shared" si="19"/>
        <v>469</v>
      </c>
      <c r="J49" s="4">
        <f t="shared" si="19"/>
        <v>145</v>
      </c>
      <c r="K49" s="4">
        <f t="shared" si="19"/>
        <v>64</v>
      </c>
      <c r="L49" s="4">
        <f t="shared" si="19"/>
        <v>81</v>
      </c>
      <c r="M49" s="4">
        <f t="shared" si="19"/>
        <v>167</v>
      </c>
      <c r="N49" s="4">
        <f t="shared" si="19"/>
        <v>95</v>
      </c>
      <c r="O49" s="4">
        <f t="shared" si="19"/>
        <v>72</v>
      </c>
      <c r="P49" s="4">
        <f t="shared" si="19"/>
        <v>168</v>
      </c>
      <c r="Q49" s="4">
        <f t="shared" si="19"/>
        <v>85</v>
      </c>
      <c r="R49" s="4">
        <f t="shared" si="19"/>
        <v>83</v>
      </c>
      <c r="S49" s="4">
        <f t="shared" si="19"/>
        <v>164</v>
      </c>
      <c r="T49" s="4">
        <f t="shared" si="19"/>
        <v>90</v>
      </c>
      <c r="U49" s="4">
        <f t="shared" si="19"/>
        <v>74</v>
      </c>
      <c r="V49" s="4">
        <f t="shared" si="19"/>
        <v>173</v>
      </c>
      <c r="W49" s="4">
        <f t="shared" si="19"/>
        <v>87</v>
      </c>
      <c r="X49" s="4">
        <f t="shared" si="19"/>
        <v>86</v>
      </c>
      <c r="Y49" s="4">
        <f t="shared" si="19"/>
        <v>189</v>
      </c>
      <c r="Z49" s="4">
        <f t="shared" si="19"/>
        <v>116</v>
      </c>
      <c r="AA49" s="4">
        <f t="shared" si="19"/>
        <v>73</v>
      </c>
      <c r="AB49" s="4">
        <f t="shared" si="19"/>
        <v>86</v>
      </c>
      <c r="AC49" s="4">
        <f t="shared" si="19"/>
        <v>36</v>
      </c>
      <c r="AD49" s="4">
        <f t="shared" si="19"/>
        <v>50</v>
      </c>
    </row>
    <row r="50" spans="1:30" ht="24" customHeight="1" x14ac:dyDescent="0.15">
      <c r="A50" s="15"/>
      <c r="B50" s="14" t="s">
        <v>16</v>
      </c>
      <c r="C50" s="5">
        <v>14</v>
      </c>
      <c r="D50" s="5">
        <v>12</v>
      </c>
      <c r="E50" s="6"/>
      <c r="F50" s="6">
        <v>2</v>
      </c>
      <c r="G50" s="5">
        <v>315</v>
      </c>
      <c r="H50" s="5">
        <v>171</v>
      </c>
      <c r="I50" s="5">
        <v>144</v>
      </c>
      <c r="J50" s="5">
        <v>38</v>
      </c>
      <c r="K50" s="5">
        <v>14</v>
      </c>
      <c r="L50" s="5">
        <v>24</v>
      </c>
      <c r="M50" s="5">
        <v>48</v>
      </c>
      <c r="N50" s="5">
        <v>30</v>
      </c>
      <c r="O50" s="5">
        <v>18</v>
      </c>
      <c r="P50" s="5">
        <v>52</v>
      </c>
      <c r="Q50" s="5">
        <v>30</v>
      </c>
      <c r="R50" s="5">
        <v>22</v>
      </c>
      <c r="S50" s="5">
        <v>60</v>
      </c>
      <c r="T50" s="5">
        <v>32</v>
      </c>
      <c r="U50" s="5">
        <v>28</v>
      </c>
      <c r="V50" s="5">
        <v>49</v>
      </c>
      <c r="W50" s="5">
        <v>19</v>
      </c>
      <c r="X50" s="5">
        <v>30</v>
      </c>
      <c r="Y50" s="5">
        <v>68</v>
      </c>
      <c r="Z50" s="5">
        <v>46</v>
      </c>
      <c r="AA50" s="5">
        <v>22</v>
      </c>
      <c r="AB50" s="5">
        <v>20</v>
      </c>
      <c r="AC50" s="5">
        <v>9</v>
      </c>
      <c r="AD50" s="5">
        <v>11</v>
      </c>
    </row>
    <row r="51" spans="1:30" ht="24" customHeight="1" x14ac:dyDescent="0.15">
      <c r="A51" s="15"/>
      <c r="B51" s="14" t="s">
        <v>19</v>
      </c>
      <c r="C51" s="5">
        <v>9</v>
      </c>
      <c r="D51" s="5">
        <v>7</v>
      </c>
      <c r="E51" s="6"/>
      <c r="F51" s="6">
        <v>2</v>
      </c>
      <c r="G51" s="5">
        <v>217</v>
      </c>
      <c r="H51" s="5">
        <v>101</v>
      </c>
      <c r="I51" s="5">
        <v>116</v>
      </c>
      <c r="J51" s="5">
        <v>34</v>
      </c>
      <c r="K51" s="5">
        <v>16</v>
      </c>
      <c r="L51" s="5">
        <v>18</v>
      </c>
      <c r="M51" s="5">
        <v>21</v>
      </c>
      <c r="N51" s="5">
        <v>9</v>
      </c>
      <c r="O51" s="5">
        <v>12</v>
      </c>
      <c r="P51" s="5">
        <v>37</v>
      </c>
      <c r="Q51" s="5">
        <v>16</v>
      </c>
      <c r="R51" s="5">
        <v>21</v>
      </c>
      <c r="S51" s="5">
        <v>40</v>
      </c>
      <c r="T51" s="5">
        <v>16</v>
      </c>
      <c r="U51" s="5">
        <v>24</v>
      </c>
      <c r="V51" s="5">
        <v>46</v>
      </c>
      <c r="W51" s="5">
        <v>26</v>
      </c>
      <c r="X51" s="5">
        <v>20</v>
      </c>
      <c r="Y51" s="5">
        <v>39</v>
      </c>
      <c r="Z51" s="5">
        <v>18</v>
      </c>
      <c r="AA51" s="5">
        <v>21</v>
      </c>
      <c r="AB51" s="5">
        <v>18</v>
      </c>
      <c r="AC51" s="5">
        <v>7</v>
      </c>
      <c r="AD51" s="5">
        <v>11</v>
      </c>
    </row>
    <row r="52" spans="1:30" ht="24" customHeight="1" x14ac:dyDescent="0.15">
      <c r="A52" s="18"/>
      <c r="B52" s="14" t="s">
        <v>20</v>
      </c>
      <c r="C52" s="5">
        <v>6</v>
      </c>
      <c r="D52" s="5">
        <v>6</v>
      </c>
      <c r="E52" s="6"/>
      <c r="F52" s="6"/>
      <c r="G52" s="5">
        <v>144</v>
      </c>
      <c r="H52" s="5">
        <v>70</v>
      </c>
      <c r="I52" s="5">
        <v>74</v>
      </c>
      <c r="J52" s="5">
        <v>22</v>
      </c>
      <c r="K52" s="5">
        <v>8</v>
      </c>
      <c r="L52" s="5">
        <v>14</v>
      </c>
      <c r="M52" s="5">
        <v>21</v>
      </c>
      <c r="N52" s="5">
        <v>11</v>
      </c>
      <c r="O52" s="5">
        <v>10</v>
      </c>
      <c r="P52" s="5">
        <v>29</v>
      </c>
      <c r="Q52" s="5">
        <v>12</v>
      </c>
      <c r="R52" s="5">
        <v>17</v>
      </c>
      <c r="S52" s="5">
        <v>27</v>
      </c>
      <c r="T52" s="5">
        <v>15</v>
      </c>
      <c r="U52" s="5">
        <v>12</v>
      </c>
      <c r="V52" s="5">
        <v>21</v>
      </c>
      <c r="W52" s="5">
        <v>11</v>
      </c>
      <c r="X52" s="5">
        <v>10</v>
      </c>
      <c r="Y52" s="5">
        <v>24</v>
      </c>
      <c r="Z52" s="5">
        <v>13</v>
      </c>
      <c r="AA52" s="5">
        <v>11</v>
      </c>
      <c r="AB52" s="5">
        <v>11</v>
      </c>
      <c r="AC52" s="5">
        <v>5</v>
      </c>
      <c r="AD52" s="5">
        <v>6</v>
      </c>
    </row>
    <row r="53" spans="1:30" ht="24" customHeight="1" x14ac:dyDescent="0.15">
      <c r="A53" s="18"/>
      <c r="B53" s="14" t="s">
        <v>21</v>
      </c>
      <c r="C53" s="5">
        <v>7</v>
      </c>
      <c r="D53" s="5">
        <v>6</v>
      </c>
      <c r="E53" s="6"/>
      <c r="F53" s="6">
        <v>1</v>
      </c>
      <c r="G53" s="5">
        <v>111</v>
      </c>
      <c r="H53" s="5">
        <v>65</v>
      </c>
      <c r="I53" s="5">
        <v>46</v>
      </c>
      <c r="J53" s="5">
        <v>17</v>
      </c>
      <c r="K53" s="5">
        <v>7</v>
      </c>
      <c r="L53" s="5">
        <v>10</v>
      </c>
      <c r="M53" s="5">
        <v>25</v>
      </c>
      <c r="N53" s="5">
        <v>17</v>
      </c>
      <c r="O53" s="5">
        <v>8</v>
      </c>
      <c r="P53" s="5">
        <v>13</v>
      </c>
      <c r="Q53" s="5">
        <v>5</v>
      </c>
      <c r="R53" s="5">
        <v>8</v>
      </c>
      <c r="S53" s="5">
        <v>9</v>
      </c>
      <c r="T53" s="5">
        <v>6</v>
      </c>
      <c r="U53" s="5">
        <v>3</v>
      </c>
      <c r="V53" s="5">
        <v>29</v>
      </c>
      <c r="W53" s="5">
        <v>17</v>
      </c>
      <c r="X53" s="5">
        <v>12</v>
      </c>
      <c r="Y53" s="5">
        <v>18</v>
      </c>
      <c r="Z53" s="5">
        <v>13</v>
      </c>
      <c r="AA53" s="5">
        <v>5</v>
      </c>
      <c r="AB53" s="5">
        <v>12</v>
      </c>
      <c r="AC53" s="5">
        <v>5</v>
      </c>
      <c r="AD53" s="5">
        <v>7</v>
      </c>
    </row>
    <row r="54" spans="1:30" ht="24" customHeight="1" x14ac:dyDescent="0.15">
      <c r="A54" s="18"/>
      <c r="B54" s="14" t="s">
        <v>22</v>
      </c>
      <c r="C54" s="5">
        <v>7</v>
      </c>
      <c r="D54" s="5">
        <v>6</v>
      </c>
      <c r="E54" s="6"/>
      <c r="F54" s="6">
        <v>1</v>
      </c>
      <c r="G54" s="5">
        <v>124</v>
      </c>
      <c r="H54" s="5">
        <v>68</v>
      </c>
      <c r="I54" s="5">
        <v>56</v>
      </c>
      <c r="J54" s="5">
        <v>19</v>
      </c>
      <c r="K54" s="5">
        <v>10</v>
      </c>
      <c r="L54" s="5">
        <v>9</v>
      </c>
      <c r="M54" s="5">
        <v>30</v>
      </c>
      <c r="N54" s="5">
        <v>12</v>
      </c>
      <c r="O54" s="5">
        <v>18</v>
      </c>
      <c r="P54" s="5">
        <v>20</v>
      </c>
      <c r="Q54" s="5">
        <v>12</v>
      </c>
      <c r="R54" s="5">
        <v>8</v>
      </c>
      <c r="S54" s="5">
        <v>15</v>
      </c>
      <c r="T54" s="5">
        <v>11</v>
      </c>
      <c r="U54" s="5">
        <v>4</v>
      </c>
      <c r="V54" s="5">
        <v>19</v>
      </c>
      <c r="W54" s="5">
        <v>9</v>
      </c>
      <c r="X54" s="5">
        <v>10</v>
      </c>
      <c r="Y54" s="5">
        <v>21</v>
      </c>
      <c r="Z54" s="5">
        <v>14</v>
      </c>
      <c r="AA54" s="5">
        <v>7</v>
      </c>
      <c r="AB54" s="5">
        <v>12</v>
      </c>
      <c r="AC54" s="5">
        <v>5</v>
      </c>
      <c r="AD54" s="5">
        <v>7</v>
      </c>
    </row>
    <row r="55" spans="1:30" ht="24" customHeight="1" x14ac:dyDescent="0.15">
      <c r="A55" s="19"/>
      <c r="B55" s="17" t="s">
        <v>23</v>
      </c>
      <c r="C55" s="7">
        <v>8</v>
      </c>
      <c r="D55" s="7">
        <v>6</v>
      </c>
      <c r="E55" s="8"/>
      <c r="F55" s="8">
        <v>2</v>
      </c>
      <c r="G55" s="7">
        <v>95</v>
      </c>
      <c r="H55" s="7">
        <v>62</v>
      </c>
      <c r="I55" s="7">
        <v>33</v>
      </c>
      <c r="J55" s="7">
        <v>15</v>
      </c>
      <c r="K55" s="7">
        <v>9</v>
      </c>
      <c r="L55" s="7">
        <v>6</v>
      </c>
      <c r="M55" s="7">
        <v>22</v>
      </c>
      <c r="N55" s="7">
        <v>16</v>
      </c>
      <c r="O55" s="7">
        <v>6</v>
      </c>
      <c r="P55" s="7">
        <v>17</v>
      </c>
      <c r="Q55" s="7">
        <v>10</v>
      </c>
      <c r="R55" s="7">
        <v>7</v>
      </c>
      <c r="S55" s="7">
        <v>13</v>
      </c>
      <c r="T55" s="7">
        <v>10</v>
      </c>
      <c r="U55" s="7">
        <v>3</v>
      </c>
      <c r="V55" s="7">
        <v>9</v>
      </c>
      <c r="W55" s="7">
        <v>5</v>
      </c>
      <c r="X55" s="7">
        <v>4</v>
      </c>
      <c r="Y55" s="7">
        <v>19</v>
      </c>
      <c r="Z55" s="7">
        <v>12</v>
      </c>
      <c r="AA55" s="7">
        <v>7</v>
      </c>
      <c r="AB55" s="7">
        <v>13</v>
      </c>
      <c r="AC55" s="7">
        <v>5</v>
      </c>
      <c r="AD55" s="7">
        <v>8</v>
      </c>
    </row>
    <row r="56" spans="1:30" ht="24" customHeight="1" x14ac:dyDescent="0.15">
      <c r="A56" s="9" t="s">
        <v>26</v>
      </c>
      <c r="B56" s="9"/>
      <c r="C56" s="10"/>
      <c r="D56" s="10"/>
      <c r="E56" s="11"/>
      <c r="F56" s="11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spans="1:30" ht="24" customHeight="1" x14ac:dyDescent="0.15">
      <c r="A57" s="9" t="s">
        <v>15</v>
      </c>
      <c r="B57" s="9"/>
    </row>
  </sheetData>
  <mergeCells count="11">
    <mergeCell ref="AB4:AD4"/>
    <mergeCell ref="P4:R4"/>
    <mergeCell ref="B4:B5"/>
    <mergeCell ref="S4:U4"/>
    <mergeCell ref="V4:X4"/>
    <mergeCell ref="Y4:AA4"/>
    <mergeCell ref="A4:A5"/>
    <mergeCell ref="C4:F4"/>
    <mergeCell ref="G4:I4"/>
    <mergeCell ref="J4:L4"/>
    <mergeCell ref="M4:O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8" scale="63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小学校別学級数・児童数・教員数</vt:lpstr>
      <vt:lpstr>小学校別学級数・児童数・教員数!Print_Area</vt:lpstr>
    </vt:vector>
  </TitlesOfParts>
  <Company>大曲市役所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PC021111</dc:creator>
  <cp:lastModifiedBy>kikaku10</cp:lastModifiedBy>
  <cp:lastPrinted>2022-03-08T08:06:13Z</cp:lastPrinted>
  <dcterms:created xsi:type="dcterms:W3CDTF">2001-11-15T02:31:55Z</dcterms:created>
  <dcterms:modified xsi:type="dcterms:W3CDTF">2022-03-08T08:09:01Z</dcterms:modified>
</cp:coreProperties>
</file>