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685" activeTab="0"/>
  </bookViews>
  <sheets>
    <sheet name="予防接種の状況" sheetId="1" r:id="rId1"/>
    <sheet name="予防接種(説明用）" sheetId="2" r:id="rId2"/>
    <sheet name="Sheet1" sheetId="3" r:id="rId3"/>
  </sheets>
  <definedNames>
    <definedName name="_xlnm.Print_Area" localSheetId="1">'予防接種(説明用）'!$A$1:$S$20</definedName>
    <definedName name="_xlnm.Print_Area" localSheetId="0">'予防接種の状況'!$A$1:$S$19</definedName>
    <definedName name="_xlnm.Print_Titles" localSheetId="1">'予防接種(説明用）'!$1:$2</definedName>
    <definedName name="_xlnm.Print_Titles" localSheetId="0">'予防接種の状況'!$1:$2</definedName>
  </definedNames>
  <calcPr fullCalcOnLoad="1"/>
</workbook>
</file>

<file path=xl/sharedStrings.xml><?xml version="1.0" encoding="utf-8"?>
<sst xmlns="http://schemas.openxmlformats.org/spreadsheetml/2006/main" count="121" uniqueCount="42">
  <si>
    <t>年　度</t>
  </si>
  <si>
    <t>総　数</t>
  </si>
  <si>
    <t>二種混合</t>
  </si>
  <si>
    <t>風しん</t>
  </si>
  <si>
    <t>麻しん</t>
  </si>
  <si>
    <t>三種混合</t>
  </si>
  <si>
    <t>単位：人</t>
  </si>
  <si>
    <t>日本脳炎</t>
  </si>
  <si>
    <t>ポリオ</t>
  </si>
  <si>
    <t>MR1期</t>
  </si>
  <si>
    <t>MR2期</t>
  </si>
  <si>
    <t>インフルエンザ</t>
  </si>
  <si>
    <t>予防接種の状況</t>
  </si>
  <si>
    <t>MR3期</t>
  </si>
  <si>
    <t>MR4期</t>
  </si>
  <si>
    <t>ＢＣＧ</t>
  </si>
  <si>
    <t>予防接種の状況</t>
  </si>
  <si>
    <t>資料:福祉保健課（保健センター）</t>
  </si>
  <si>
    <t>美郷町</t>
  </si>
  <si>
    <t>-</t>
  </si>
  <si>
    <t>-</t>
  </si>
  <si>
    <t>-</t>
  </si>
  <si>
    <t>-</t>
  </si>
  <si>
    <t>四種混合</t>
  </si>
  <si>
    <t>ヒブ</t>
  </si>
  <si>
    <t>肺炎球菌</t>
  </si>
  <si>
    <t>H25から</t>
  </si>
  <si>
    <t>H24.11～
　全4回</t>
  </si>
  <si>
    <t>Hib</t>
  </si>
  <si>
    <t>子宮頸がん</t>
  </si>
  <si>
    <t>(生）92
(不活化）314</t>
  </si>
  <si>
    <t>不活化
H24.9～全4回 
         314</t>
  </si>
  <si>
    <t>B型肝炎</t>
  </si>
  <si>
    <t>H28から</t>
  </si>
  <si>
    <t>(高)555
412</t>
  </si>
  <si>
    <t>(高)616
479</t>
  </si>
  <si>
    <t>(高)1,437
438</t>
  </si>
  <si>
    <t>(高）4,144
(若）2,695</t>
  </si>
  <si>
    <t>(高）4,067
(若）2,574</t>
  </si>
  <si>
    <t>(高）4,051
(若）2,577</t>
  </si>
  <si>
    <t>(高）4,023
(若）2,373</t>
  </si>
  <si>
    <t>(高）4,011
(若）2,358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</si>
</sst>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#,##0.0;[Red]#,##0.0"/>
    <numFmt numFmtId="179" formatCode="0_ "/>
    <numFmt numFmtId="180" formatCode="#,##0;[Red]#,##0"/>
    <numFmt numFmtId="181" formatCode="#,##0_ "/>
    <numFmt numFmtId="182" formatCode="#,##0_);[Red]\(#,##0\)"/>
    <numFmt numFmtId="183" formatCode="&quot;¥&quot;#,##0;[Red]&quot;¥&quot;#,##0"/>
    <numFmt numFmtId="184" formatCode="#,##0;\-#,##0;&quot;-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 vertical="center" shrinkToFit="1"/>
    </xf>
    <xf numFmtId="182" fontId="2" fillId="0" borderId="10" xfId="0" applyNumberFormat="1" applyFont="1" applyFill="1" applyBorder="1" applyAlignment="1">
      <alignment horizontal="right" vertical="center"/>
    </xf>
    <xf numFmtId="182" fontId="2" fillId="2" borderId="10" xfId="0" applyNumberFormat="1" applyFont="1" applyFill="1" applyBorder="1" applyAlignment="1">
      <alignment horizontal="center" vertical="center" shrinkToFit="1"/>
    </xf>
    <xf numFmtId="182" fontId="2" fillId="2" borderId="10" xfId="0" applyNumberFormat="1" applyFont="1" applyFill="1" applyBorder="1" applyAlignment="1">
      <alignment horizontal="center" vertical="center"/>
    </xf>
    <xf numFmtId="182" fontId="2" fillId="2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wrapText="1" shrinkToFi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left" vertical="top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right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 shrinkToFit="1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center" vertical="center" shrinkToFit="1"/>
    </xf>
    <xf numFmtId="182" fontId="2" fillId="2" borderId="12" xfId="0" applyNumberFormat="1" applyFont="1" applyFill="1" applyBorder="1" applyAlignment="1">
      <alignment horizontal="center" vertical="center" shrinkToFit="1"/>
    </xf>
    <xf numFmtId="182" fontId="2" fillId="2" borderId="13" xfId="0" applyNumberFormat="1" applyFont="1" applyFill="1" applyBorder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SheetLayoutView="100" zoomScalePageLayoutView="0" workbookViewId="0" topLeftCell="A1">
      <selection activeCell="P14" sqref="P14"/>
    </sheetView>
  </sheetViews>
  <sheetFormatPr defaultColWidth="10.75390625" defaultRowHeight="20.25" customHeight="1"/>
  <cols>
    <col min="1" max="18" width="10.125" style="5" customWidth="1"/>
    <col min="19" max="16384" width="10.75390625" style="5" customWidth="1"/>
  </cols>
  <sheetData>
    <row r="1" spans="1:19" s="2" customFormat="1" ht="20.25" customHeight="1">
      <c r="A1" s="1"/>
      <c r="B1" s="19" t="s">
        <v>12</v>
      </c>
      <c r="C1" s="1"/>
      <c r="D1" s="1"/>
      <c r="S1" s="20" t="s">
        <v>18</v>
      </c>
    </row>
    <row r="2" spans="1:15" s="4" customFormat="1" ht="6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20.25" customHeight="1">
      <c r="A3" s="5" t="s">
        <v>16</v>
      </c>
      <c r="M3" s="6"/>
      <c r="S3" s="6" t="s">
        <v>6</v>
      </c>
    </row>
    <row r="4" spans="1:19" ht="19.5" customHeight="1">
      <c r="A4" s="9" t="s">
        <v>0</v>
      </c>
      <c r="B4" s="9" t="s">
        <v>1</v>
      </c>
      <c r="C4" s="9" t="s">
        <v>8</v>
      </c>
      <c r="D4" s="9" t="s">
        <v>2</v>
      </c>
      <c r="E4" s="9" t="s">
        <v>9</v>
      </c>
      <c r="F4" s="9" t="s">
        <v>10</v>
      </c>
      <c r="G4" s="9" t="s">
        <v>13</v>
      </c>
      <c r="H4" s="9" t="s">
        <v>14</v>
      </c>
      <c r="I4" s="9" t="s">
        <v>3</v>
      </c>
      <c r="J4" s="9" t="s">
        <v>4</v>
      </c>
      <c r="K4" s="9" t="s">
        <v>5</v>
      </c>
      <c r="L4" s="9" t="s">
        <v>11</v>
      </c>
      <c r="M4" s="9" t="s">
        <v>7</v>
      </c>
      <c r="N4" s="10" t="s">
        <v>15</v>
      </c>
      <c r="O4" s="10" t="s">
        <v>23</v>
      </c>
      <c r="P4" s="10" t="s">
        <v>28</v>
      </c>
      <c r="Q4" s="10" t="s">
        <v>25</v>
      </c>
      <c r="R4" s="10" t="s">
        <v>29</v>
      </c>
      <c r="S4" s="10" t="s">
        <v>32</v>
      </c>
    </row>
    <row r="5" spans="1:19" ht="19.5" customHeight="1">
      <c r="A5" s="9">
        <v>29</v>
      </c>
      <c r="B5" s="7">
        <v>9299</v>
      </c>
      <c r="C5" s="7">
        <v>2</v>
      </c>
      <c r="D5" s="7">
        <v>149</v>
      </c>
      <c r="E5" s="7">
        <v>95</v>
      </c>
      <c r="F5" s="7">
        <v>99</v>
      </c>
      <c r="G5" s="7" t="s">
        <v>19</v>
      </c>
      <c r="H5" s="7" t="s">
        <v>19</v>
      </c>
      <c r="I5" s="7">
        <v>0</v>
      </c>
      <c r="J5" s="7">
        <v>0</v>
      </c>
      <c r="K5" s="7">
        <v>0</v>
      </c>
      <c r="L5" s="7">
        <v>5990</v>
      </c>
      <c r="M5" s="7">
        <v>782</v>
      </c>
      <c r="N5" s="8">
        <v>89</v>
      </c>
      <c r="O5" s="8">
        <v>390</v>
      </c>
      <c r="P5" s="8">
        <v>381</v>
      </c>
      <c r="Q5" s="8">
        <v>1040</v>
      </c>
      <c r="R5" s="8">
        <v>0</v>
      </c>
      <c r="S5" s="8">
        <v>282</v>
      </c>
    </row>
    <row r="6" spans="1:19" ht="19.5" customHeight="1">
      <c r="A6" s="9">
        <v>28</v>
      </c>
      <c r="B6" s="7">
        <f>SUM(C6:S6)</f>
        <v>9377</v>
      </c>
      <c r="C6" s="7">
        <v>5</v>
      </c>
      <c r="D6" s="7">
        <v>140</v>
      </c>
      <c r="E6" s="7">
        <v>122</v>
      </c>
      <c r="F6" s="7">
        <v>124</v>
      </c>
      <c r="G6" s="7" t="s">
        <v>19</v>
      </c>
      <c r="H6" s="7" t="s">
        <v>19</v>
      </c>
      <c r="I6" s="7">
        <v>0</v>
      </c>
      <c r="J6" s="7">
        <v>0</v>
      </c>
      <c r="K6" s="7">
        <v>0</v>
      </c>
      <c r="L6" s="7">
        <v>6369</v>
      </c>
      <c r="M6" s="7">
        <v>586</v>
      </c>
      <c r="N6" s="8">
        <v>100</v>
      </c>
      <c r="O6" s="8">
        <v>409</v>
      </c>
      <c r="P6" s="8">
        <v>407</v>
      </c>
      <c r="Q6" s="8">
        <v>967</v>
      </c>
      <c r="R6" s="8">
        <v>0</v>
      </c>
      <c r="S6" s="8">
        <v>148</v>
      </c>
    </row>
    <row r="7" spans="1:19" ht="19.5" customHeight="1">
      <c r="A7" s="9">
        <v>27</v>
      </c>
      <c r="B7" s="7">
        <f>SUM(C7:R7)</f>
        <v>9506</v>
      </c>
      <c r="C7" s="7">
        <v>15</v>
      </c>
      <c r="D7" s="7">
        <v>160</v>
      </c>
      <c r="E7" s="7">
        <v>107</v>
      </c>
      <c r="F7" s="7">
        <v>123</v>
      </c>
      <c r="G7" s="7" t="s">
        <v>19</v>
      </c>
      <c r="H7" s="7" t="s">
        <v>19</v>
      </c>
      <c r="I7" s="7">
        <v>0</v>
      </c>
      <c r="J7" s="7">
        <v>0</v>
      </c>
      <c r="K7" s="7">
        <v>0</v>
      </c>
      <c r="L7" s="7">
        <v>6396</v>
      </c>
      <c r="M7" s="7">
        <v>532</v>
      </c>
      <c r="N7" s="8">
        <v>116</v>
      </c>
      <c r="O7" s="8">
        <v>478</v>
      </c>
      <c r="P7" s="8">
        <v>484</v>
      </c>
      <c r="Q7" s="8">
        <v>1095</v>
      </c>
      <c r="R7" s="8">
        <v>0</v>
      </c>
      <c r="S7" s="18"/>
    </row>
    <row r="8" spans="1:19" ht="19.5" customHeight="1">
      <c r="A8" s="9">
        <v>26</v>
      </c>
      <c r="B8" s="7">
        <f>SUM(C8:R8)</f>
        <v>10448</v>
      </c>
      <c r="C8" s="7">
        <v>51</v>
      </c>
      <c r="D8" s="7">
        <v>141</v>
      </c>
      <c r="E8" s="7">
        <v>102</v>
      </c>
      <c r="F8" s="7">
        <v>121</v>
      </c>
      <c r="G8" s="7" t="s">
        <v>19</v>
      </c>
      <c r="H8" s="7" t="s">
        <v>19</v>
      </c>
      <c r="I8" s="7">
        <v>0</v>
      </c>
      <c r="J8" s="7">
        <v>0</v>
      </c>
      <c r="K8" s="7">
        <v>33</v>
      </c>
      <c r="L8" s="7">
        <v>6641</v>
      </c>
      <c r="M8" s="7">
        <v>535</v>
      </c>
      <c r="N8" s="8">
        <v>106</v>
      </c>
      <c r="O8" s="8">
        <v>405</v>
      </c>
      <c r="P8" s="8">
        <v>438</v>
      </c>
      <c r="Q8" s="8">
        <v>1875</v>
      </c>
      <c r="R8" s="8">
        <v>0</v>
      </c>
      <c r="S8" s="18"/>
    </row>
    <row r="9" spans="1:18" ht="19.5" customHeight="1">
      <c r="A9" s="9">
        <v>25</v>
      </c>
      <c r="B9" s="8">
        <f>SUM(C9:R9)</f>
        <v>9235</v>
      </c>
      <c r="C9" s="8">
        <v>124</v>
      </c>
      <c r="D9" s="8">
        <v>153</v>
      </c>
      <c r="E9" s="8">
        <v>120</v>
      </c>
      <c r="F9" s="8">
        <v>133</v>
      </c>
      <c r="G9" s="7" t="s">
        <v>19</v>
      </c>
      <c r="H9" s="7" t="s">
        <v>19</v>
      </c>
      <c r="I9" s="7" t="s">
        <v>19</v>
      </c>
      <c r="J9" s="7" t="s">
        <v>19</v>
      </c>
      <c r="K9" s="8">
        <v>90</v>
      </c>
      <c r="L9" s="8">
        <v>6628</v>
      </c>
      <c r="M9" s="7">
        <v>663</v>
      </c>
      <c r="N9" s="7">
        <v>90</v>
      </c>
      <c r="O9" s="8">
        <v>349</v>
      </c>
      <c r="P9" s="8">
        <v>421</v>
      </c>
      <c r="Q9" s="8">
        <v>423</v>
      </c>
      <c r="R9" s="8">
        <v>41</v>
      </c>
    </row>
    <row r="10" spans="1:15" ht="19.5" customHeight="1">
      <c r="A10" s="9">
        <v>24</v>
      </c>
      <c r="B10" s="8">
        <f aca="true" t="shared" si="0" ref="B10:B18">SUM(C10:R10)</f>
        <v>9434</v>
      </c>
      <c r="C10" s="8">
        <v>406</v>
      </c>
      <c r="D10" s="8">
        <v>161</v>
      </c>
      <c r="E10" s="8">
        <v>109</v>
      </c>
      <c r="F10" s="8">
        <v>148</v>
      </c>
      <c r="G10" s="8">
        <v>184</v>
      </c>
      <c r="H10" s="8">
        <v>120</v>
      </c>
      <c r="I10" s="7" t="s">
        <v>19</v>
      </c>
      <c r="J10" s="7" t="s">
        <v>19</v>
      </c>
      <c r="K10" s="8">
        <v>387</v>
      </c>
      <c r="L10" s="8">
        <v>6839</v>
      </c>
      <c r="M10" s="7">
        <v>855</v>
      </c>
      <c r="N10" s="7">
        <v>113</v>
      </c>
      <c r="O10" s="7">
        <v>112</v>
      </c>
    </row>
    <row r="11" spans="1:15" ht="19.5" customHeight="1">
      <c r="A11" s="9">
        <v>23</v>
      </c>
      <c r="B11" s="8">
        <f t="shared" si="0"/>
        <v>9692</v>
      </c>
      <c r="C11" s="8">
        <v>187</v>
      </c>
      <c r="D11" s="8">
        <v>182</v>
      </c>
      <c r="E11" s="8">
        <v>123</v>
      </c>
      <c r="F11" s="8">
        <v>160</v>
      </c>
      <c r="G11" s="8">
        <v>165</v>
      </c>
      <c r="H11" s="8">
        <v>282</v>
      </c>
      <c r="I11" s="7" t="s">
        <v>19</v>
      </c>
      <c r="J11" s="7" t="s">
        <v>19</v>
      </c>
      <c r="K11" s="8">
        <v>450</v>
      </c>
      <c r="L11" s="8">
        <v>6967</v>
      </c>
      <c r="M11" s="7">
        <v>1067</v>
      </c>
      <c r="N11" s="7">
        <v>109</v>
      </c>
      <c r="O11" s="21"/>
    </row>
    <row r="12" spans="1:15" ht="19.5" customHeight="1">
      <c r="A12" s="9">
        <v>22</v>
      </c>
      <c r="B12" s="8">
        <f t="shared" si="0"/>
        <v>10791</v>
      </c>
      <c r="C12" s="8">
        <v>308</v>
      </c>
      <c r="D12" s="8">
        <v>160</v>
      </c>
      <c r="E12" s="8">
        <v>128</v>
      </c>
      <c r="F12" s="8">
        <v>136</v>
      </c>
      <c r="G12" s="8">
        <v>192</v>
      </c>
      <c r="H12" s="8">
        <v>230</v>
      </c>
      <c r="I12" s="7" t="s">
        <v>19</v>
      </c>
      <c r="J12" s="7" t="s">
        <v>20</v>
      </c>
      <c r="K12" s="8">
        <v>496</v>
      </c>
      <c r="L12" s="8">
        <v>8425</v>
      </c>
      <c r="M12" s="7">
        <v>605</v>
      </c>
      <c r="N12" s="7">
        <v>111</v>
      </c>
      <c r="O12" s="21"/>
    </row>
    <row r="13" spans="1:15" ht="19.5" customHeight="1">
      <c r="A13" s="9">
        <v>21</v>
      </c>
      <c r="B13" s="8">
        <f t="shared" si="0"/>
        <v>6772</v>
      </c>
      <c r="C13" s="8">
        <v>261</v>
      </c>
      <c r="D13" s="8">
        <v>185</v>
      </c>
      <c r="E13" s="8">
        <v>103</v>
      </c>
      <c r="F13" s="8">
        <v>165</v>
      </c>
      <c r="G13" s="8">
        <v>181</v>
      </c>
      <c r="H13" s="8">
        <v>199</v>
      </c>
      <c r="I13" s="7" t="s">
        <v>22</v>
      </c>
      <c r="J13" s="8">
        <v>1</v>
      </c>
      <c r="K13" s="8">
        <v>554</v>
      </c>
      <c r="L13" s="8">
        <v>4989</v>
      </c>
      <c r="M13" s="7">
        <v>2</v>
      </c>
      <c r="N13" s="7">
        <v>132</v>
      </c>
      <c r="O13" s="21"/>
    </row>
    <row r="14" spans="1:15" ht="19.5" customHeight="1">
      <c r="A14" s="9">
        <v>20</v>
      </c>
      <c r="B14" s="8">
        <f t="shared" si="0"/>
        <v>6205</v>
      </c>
      <c r="C14" s="8">
        <v>285</v>
      </c>
      <c r="D14" s="8">
        <v>185</v>
      </c>
      <c r="E14" s="8">
        <v>143</v>
      </c>
      <c r="F14" s="8">
        <v>162</v>
      </c>
      <c r="G14" s="8">
        <v>172</v>
      </c>
      <c r="H14" s="8">
        <v>229</v>
      </c>
      <c r="I14" s="7" t="s">
        <v>19</v>
      </c>
      <c r="J14" s="7" t="s">
        <v>19</v>
      </c>
      <c r="K14" s="8">
        <v>557</v>
      </c>
      <c r="L14" s="8">
        <v>4351</v>
      </c>
      <c r="M14" s="7" t="s">
        <v>19</v>
      </c>
      <c r="N14" s="7">
        <v>121</v>
      </c>
      <c r="O14" s="21"/>
    </row>
    <row r="15" spans="1:15" ht="19.5" customHeight="1">
      <c r="A15" s="9">
        <v>19</v>
      </c>
      <c r="B15" s="8">
        <f t="shared" si="0"/>
        <v>5860</v>
      </c>
      <c r="C15" s="8">
        <v>284</v>
      </c>
      <c r="D15" s="8">
        <v>182</v>
      </c>
      <c r="E15" s="8">
        <v>187</v>
      </c>
      <c r="F15" s="8">
        <v>177</v>
      </c>
      <c r="G15" s="8">
        <v>1</v>
      </c>
      <c r="H15" s="8">
        <v>1</v>
      </c>
      <c r="I15" s="7" t="s">
        <v>19</v>
      </c>
      <c r="J15" s="8">
        <v>54</v>
      </c>
      <c r="K15" s="8">
        <v>627</v>
      </c>
      <c r="L15" s="8">
        <v>4199</v>
      </c>
      <c r="M15" s="7">
        <v>1</v>
      </c>
      <c r="N15" s="7">
        <v>147</v>
      </c>
      <c r="O15" s="21"/>
    </row>
    <row r="16" spans="1:15" ht="19.5" customHeight="1">
      <c r="A16" s="9">
        <v>18</v>
      </c>
      <c r="B16" s="8">
        <f t="shared" si="0"/>
        <v>5398</v>
      </c>
      <c r="C16" s="8">
        <v>282</v>
      </c>
      <c r="D16" s="8">
        <v>183</v>
      </c>
      <c r="E16" s="8">
        <v>135</v>
      </c>
      <c r="F16" s="8">
        <v>148</v>
      </c>
      <c r="G16" s="7" t="s">
        <v>20</v>
      </c>
      <c r="H16" s="7" t="s">
        <v>22</v>
      </c>
      <c r="I16" s="8">
        <v>16</v>
      </c>
      <c r="J16" s="8">
        <v>1</v>
      </c>
      <c r="K16" s="8">
        <v>567</v>
      </c>
      <c r="L16" s="8">
        <v>3929</v>
      </c>
      <c r="M16" s="7" t="s">
        <v>19</v>
      </c>
      <c r="N16" s="7">
        <v>137</v>
      </c>
      <c r="O16" s="21"/>
    </row>
    <row r="17" spans="1:15" ht="19.5" customHeight="1">
      <c r="A17" s="9">
        <v>17</v>
      </c>
      <c r="B17" s="8">
        <f t="shared" si="0"/>
        <v>5686</v>
      </c>
      <c r="C17" s="8">
        <v>291</v>
      </c>
      <c r="D17" s="8">
        <v>246</v>
      </c>
      <c r="E17" s="7" t="s">
        <v>19</v>
      </c>
      <c r="F17" s="7" t="s">
        <v>19</v>
      </c>
      <c r="G17" s="7" t="s">
        <v>19</v>
      </c>
      <c r="H17" s="7" t="s">
        <v>21</v>
      </c>
      <c r="I17" s="8">
        <v>239</v>
      </c>
      <c r="J17" s="8">
        <v>162</v>
      </c>
      <c r="K17" s="8">
        <v>622</v>
      </c>
      <c r="L17" s="8">
        <v>3893</v>
      </c>
      <c r="M17" s="7">
        <v>71</v>
      </c>
      <c r="N17" s="7">
        <v>162</v>
      </c>
      <c r="O17" s="21"/>
    </row>
    <row r="18" spans="1:15" ht="19.5" customHeight="1">
      <c r="A18" s="9">
        <v>16</v>
      </c>
      <c r="B18" s="8">
        <f t="shared" si="0"/>
        <v>2418</v>
      </c>
      <c r="C18" s="7">
        <v>348</v>
      </c>
      <c r="D18" s="7">
        <v>229</v>
      </c>
      <c r="E18" s="7" t="s">
        <v>19</v>
      </c>
      <c r="F18" s="7" t="s">
        <v>19</v>
      </c>
      <c r="G18" s="7" t="s">
        <v>19</v>
      </c>
      <c r="H18" s="7" t="s">
        <v>19</v>
      </c>
      <c r="I18" s="7">
        <v>177</v>
      </c>
      <c r="J18" s="7">
        <v>160</v>
      </c>
      <c r="K18" s="7">
        <v>654</v>
      </c>
      <c r="L18" s="7" t="s">
        <v>19</v>
      </c>
      <c r="M18" s="7">
        <v>679</v>
      </c>
      <c r="N18" s="8">
        <v>171</v>
      </c>
      <c r="O18" s="22"/>
    </row>
    <row r="19" ht="20.25" customHeight="1">
      <c r="A19" s="5" t="s">
        <v>17</v>
      </c>
    </row>
  </sheetData>
  <sheetProtection/>
  <printOptions/>
  <pageMargins left="0.5118110236220472" right="0.1968503937007874" top="0.4724409448818898" bottom="0.3937007874015748" header="0.31496062992125984" footer="0.2362204724409449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zoomScalePageLayoutView="0" workbookViewId="0" topLeftCell="A1">
      <selection activeCell="E5" sqref="E5"/>
    </sheetView>
  </sheetViews>
  <sheetFormatPr defaultColWidth="10.75390625" defaultRowHeight="20.25" customHeight="1"/>
  <cols>
    <col min="1" max="1" width="8.375" style="5" customWidth="1"/>
    <col min="2" max="2" width="9.00390625" style="5" customWidth="1"/>
    <col min="3" max="3" width="12.25390625" style="5" bestFit="1" customWidth="1"/>
    <col min="4" max="4" width="8.25390625" style="5" customWidth="1"/>
    <col min="5" max="5" width="8.375" style="5" customWidth="1"/>
    <col min="6" max="6" width="8.50390625" style="5" customWidth="1"/>
    <col min="7" max="7" width="7.375" style="5" customWidth="1"/>
    <col min="8" max="8" width="9.125" style="5" customWidth="1"/>
    <col min="9" max="9" width="9.50390625" style="5" customWidth="1"/>
    <col min="10" max="11" width="9.125" style="5" customWidth="1"/>
    <col min="12" max="13" width="10.75390625" style="5" customWidth="1"/>
    <col min="14" max="14" width="10.25390625" style="5" customWidth="1"/>
    <col min="15" max="15" width="9.625" style="5" customWidth="1"/>
    <col min="16" max="16" width="8.75390625" style="5" customWidth="1"/>
    <col min="17" max="17" width="8.875" style="5" customWidth="1"/>
    <col min="18" max="18" width="10.25390625" style="5" bestFit="1" customWidth="1"/>
    <col min="19" max="16384" width="10.75390625" style="5" customWidth="1"/>
  </cols>
  <sheetData>
    <row r="1" spans="1:19" s="2" customFormat="1" ht="20.25" customHeight="1">
      <c r="A1" s="1"/>
      <c r="B1" s="19" t="s">
        <v>12</v>
      </c>
      <c r="C1" s="1"/>
      <c r="D1" s="1"/>
      <c r="S1" s="20" t="s">
        <v>18</v>
      </c>
    </row>
    <row r="2" spans="1:19" s="4" customFormat="1" ht="6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S2" s="2"/>
    </row>
    <row r="3" spans="1:19" ht="20.25" customHeight="1">
      <c r="A3" s="5" t="s">
        <v>16</v>
      </c>
      <c r="M3" s="6"/>
      <c r="S3" s="6" t="s">
        <v>6</v>
      </c>
    </row>
    <row r="4" spans="1:19" ht="19.5" customHeight="1">
      <c r="A4" s="9" t="s">
        <v>0</v>
      </c>
      <c r="B4" s="9" t="s">
        <v>1</v>
      </c>
      <c r="C4" s="9" t="s">
        <v>8</v>
      </c>
      <c r="D4" s="9" t="s">
        <v>2</v>
      </c>
      <c r="E4" s="9" t="s">
        <v>9</v>
      </c>
      <c r="F4" s="9" t="s">
        <v>10</v>
      </c>
      <c r="G4" s="9" t="s">
        <v>13</v>
      </c>
      <c r="H4" s="9" t="s">
        <v>14</v>
      </c>
      <c r="I4" s="9" t="s">
        <v>3</v>
      </c>
      <c r="J4" s="9" t="s">
        <v>4</v>
      </c>
      <c r="K4" s="9" t="s">
        <v>5</v>
      </c>
      <c r="L4" s="9" t="s">
        <v>11</v>
      </c>
      <c r="M4" s="9" t="s">
        <v>7</v>
      </c>
      <c r="N4" s="10" t="s">
        <v>15</v>
      </c>
      <c r="O4" s="10" t="s">
        <v>23</v>
      </c>
      <c r="P4" s="10" t="s">
        <v>24</v>
      </c>
      <c r="Q4" s="10" t="s">
        <v>25</v>
      </c>
      <c r="R4" s="11" t="s">
        <v>29</v>
      </c>
      <c r="S4" s="10" t="s">
        <v>32</v>
      </c>
    </row>
    <row r="5" spans="1:19" ht="24" customHeight="1">
      <c r="A5" s="9">
        <v>29</v>
      </c>
      <c r="B5" s="7">
        <f>'予防接種の状況'!B5</f>
        <v>9299</v>
      </c>
      <c r="C5" s="7"/>
      <c r="D5" s="7"/>
      <c r="E5" s="7"/>
      <c r="F5" s="7"/>
      <c r="G5" s="24"/>
      <c r="H5" s="24"/>
      <c r="I5" s="7"/>
      <c r="J5" s="7"/>
      <c r="K5" s="7"/>
      <c r="L5" s="13"/>
      <c r="M5" s="7"/>
      <c r="N5" s="8"/>
      <c r="O5" s="8"/>
      <c r="P5" s="8"/>
      <c r="Q5" s="23"/>
      <c r="R5" s="8"/>
      <c r="S5" s="8"/>
    </row>
    <row r="6" spans="1:19" ht="24" customHeight="1">
      <c r="A6" s="9">
        <v>28</v>
      </c>
      <c r="B6" s="7">
        <f>'予防接種の状況'!B6</f>
        <v>9377</v>
      </c>
      <c r="C6" s="7">
        <v>5</v>
      </c>
      <c r="D6" s="7">
        <v>140</v>
      </c>
      <c r="E6" s="7">
        <v>122</v>
      </c>
      <c r="F6" s="7">
        <v>124</v>
      </c>
      <c r="G6" s="24"/>
      <c r="H6" s="24"/>
      <c r="I6" s="7">
        <v>0</v>
      </c>
      <c r="J6" s="7">
        <v>0</v>
      </c>
      <c r="K6" s="7">
        <v>0</v>
      </c>
      <c r="L6" s="13" t="s">
        <v>41</v>
      </c>
      <c r="M6" s="7">
        <v>586</v>
      </c>
      <c r="N6" s="8">
        <v>100</v>
      </c>
      <c r="O6" s="8">
        <v>409</v>
      </c>
      <c r="P6" s="8">
        <v>407</v>
      </c>
      <c r="Q6" s="23" t="s">
        <v>34</v>
      </c>
      <c r="R6" s="8">
        <v>0</v>
      </c>
      <c r="S6" s="8">
        <v>148</v>
      </c>
    </row>
    <row r="7" spans="1:19" ht="24" customHeight="1">
      <c r="A7" s="9">
        <v>27</v>
      </c>
      <c r="B7" s="7">
        <f>'予防接種の状況'!B7</f>
        <v>9506</v>
      </c>
      <c r="C7" s="7">
        <v>15</v>
      </c>
      <c r="D7" s="7">
        <v>160</v>
      </c>
      <c r="E7" s="7">
        <v>107</v>
      </c>
      <c r="F7" s="7">
        <v>123</v>
      </c>
      <c r="G7" s="24"/>
      <c r="H7" s="24"/>
      <c r="I7" s="7">
        <v>0</v>
      </c>
      <c r="J7" s="7">
        <v>0</v>
      </c>
      <c r="K7" s="7">
        <v>0</v>
      </c>
      <c r="L7" s="13" t="s">
        <v>40</v>
      </c>
      <c r="M7" s="7">
        <v>532</v>
      </c>
      <c r="N7" s="8">
        <v>116</v>
      </c>
      <c r="O7" s="8">
        <v>478</v>
      </c>
      <c r="P7" s="8">
        <v>484</v>
      </c>
      <c r="Q7" s="23" t="s">
        <v>35</v>
      </c>
      <c r="R7" s="8">
        <v>0</v>
      </c>
      <c r="S7" s="14" t="s">
        <v>33</v>
      </c>
    </row>
    <row r="8" spans="1:18" ht="24" customHeight="1">
      <c r="A8" s="9">
        <v>26</v>
      </c>
      <c r="B8" s="7">
        <f>'予防接種の状況'!B8</f>
        <v>10448</v>
      </c>
      <c r="C8" s="7">
        <v>51</v>
      </c>
      <c r="D8" s="7">
        <v>141</v>
      </c>
      <c r="E8" s="7">
        <v>102</v>
      </c>
      <c r="F8" s="7">
        <v>121</v>
      </c>
      <c r="G8" s="24"/>
      <c r="H8" s="24"/>
      <c r="I8" s="7">
        <v>0</v>
      </c>
      <c r="J8" s="7">
        <v>0</v>
      </c>
      <c r="K8" s="7">
        <v>33</v>
      </c>
      <c r="L8" s="13" t="s">
        <v>38</v>
      </c>
      <c r="M8" s="7">
        <v>535</v>
      </c>
      <c r="N8" s="8">
        <v>106</v>
      </c>
      <c r="O8" s="8">
        <v>405</v>
      </c>
      <c r="P8" s="8">
        <v>438</v>
      </c>
      <c r="Q8" s="23" t="s">
        <v>36</v>
      </c>
      <c r="R8" s="8">
        <v>0</v>
      </c>
    </row>
    <row r="9" spans="1:18" ht="24" customHeight="1">
      <c r="A9" s="9">
        <v>25</v>
      </c>
      <c r="B9" s="8">
        <f>'予防接種の状況'!B9</f>
        <v>9235</v>
      </c>
      <c r="C9" s="8">
        <v>124</v>
      </c>
      <c r="D9" s="8">
        <v>153</v>
      </c>
      <c r="E9" s="8">
        <v>120</v>
      </c>
      <c r="F9" s="8">
        <v>133</v>
      </c>
      <c r="G9" s="17"/>
      <c r="H9" s="17"/>
      <c r="I9" s="7" t="s">
        <v>19</v>
      </c>
      <c r="J9" s="7" t="s">
        <v>19</v>
      </c>
      <c r="K9" s="8">
        <v>90</v>
      </c>
      <c r="L9" s="13" t="s">
        <v>39</v>
      </c>
      <c r="M9" s="7">
        <v>663</v>
      </c>
      <c r="N9" s="7">
        <v>90</v>
      </c>
      <c r="O9" s="8">
        <v>349</v>
      </c>
      <c r="P9" s="8">
        <v>421</v>
      </c>
      <c r="Q9" s="8">
        <v>423</v>
      </c>
      <c r="R9" s="8">
        <v>41</v>
      </c>
    </row>
    <row r="10" spans="1:18" ht="24">
      <c r="A10" s="25">
        <v>24</v>
      </c>
      <c r="B10" s="8">
        <f>'予防接種の状況'!B10</f>
        <v>9434</v>
      </c>
      <c r="C10" s="13" t="s">
        <v>30</v>
      </c>
      <c r="D10" s="7">
        <v>161</v>
      </c>
      <c r="E10" s="7">
        <v>109</v>
      </c>
      <c r="F10" s="7">
        <v>148</v>
      </c>
      <c r="G10" s="7">
        <v>184</v>
      </c>
      <c r="H10" s="7">
        <v>120</v>
      </c>
      <c r="I10" s="7" t="s">
        <v>19</v>
      </c>
      <c r="J10" s="7" t="s">
        <v>19</v>
      </c>
      <c r="K10" s="7">
        <v>387</v>
      </c>
      <c r="L10" s="13" t="s">
        <v>37</v>
      </c>
      <c r="M10" s="7">
        <v>855</v>
      </c>
      <c r="N10" s="8">
        <v>113</v>
      </c>
      <c r="O10" s="8">
        <v>112</v>
      </c>
      <c r="P10" s="27" t="s">
        <v>26</v>
      </c>
      <c r="Q10" s="28"/>
      <c r="R10" s="29"/>
    </row>
    <row r="11" spans="1:18" ht="36">
      <c r="A11" s="26"/>
      <c r="B11" s="8"/>
      <c r="C11" s="15" t="s">
        <v>31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  <c r="O11" s="16" t="s">
        <v>27</v>
      </c>
      <c r="P11" s="14"/>
      <c r="Q11" s="14"/>
      <c r="R11" s="14"/>
    </row>
    <row r="12" spans="1:18" ht="19.5" customHeight="1">
      <c r="A12" s="9">
        <v>23</v>
      </c>
      <c r="B12" s="8">
        <f>'予防接種の状況'!B11</f>
        <v>9692</v>
      </c>
      <c r="C12" s="8">
        <v>187</v>
      </c>
      <c r="D12" s="8">
        <v>182</v>
      </c>
      <c r="E12" s="8">
        <v>123</v>
      </c>
      <c r="F12" s="8">
        <v>160</v>
      </c>
      <c r="G12" s="8">
        <v>165</v>
      </c>
      <c r="H12" s="8">
        <v>282</v>
      </c>
      <c r="I12" s="7" t="s">
        <v>19</v>
      </c>
      <c r="J12" s="7" t="s">
        <v>19</v>
      </c>
      <c r="K12" s="8">
        <v>450</v>
      </c>
      <c r="L12" s="8">
        <v>6967</v>
      </c>
      <c r="M12" s="7">
        <v>1067</v>
      </c>
      <c r="N12" s="7">
        <v>109</v>
      </c>
      <c r="O12" s="7"/>
      <c r="P12" s="7"/>
      <c r="Q12" s="7"/>
      <c r="R12" s="7"/>
    </row>
    <row r="13" spans="1:18" ht="19.5" customHeight="1">
      <c r="A13" s="9">
        <v>22</v>
      </c>
      <c r="B13" s="8">
        <f>'予防接種の状況'!B12</f>
        <v>10791</v>
      </c>
      <c r="C13" s="8">
        <v>308</v>
      </c>
      <c r="D13" s="8">
        <v>160</v>
      </c>
      <c r="E13" s="8">
        <v>128</v>
      </c>
      <c r="F13" s="8">
        <v>136</v>
      </c>
      <c r="G13" s="8">
        <v>192</v>
      </c>
      <c r="H13" s="8">
        <v>230</v>
      </c>
      <c r="I13" s="7" t="s">
        <v>19</v>
      </c>
      <c r="J13" s="7" t="s">
        <v>19</v>
      </c>
      <c r="K13" s="8">
        <v>496</v>
      </c>
      <c r="L13" s="8">
        <v>8425</v>
      </c>
      <c r="M13" s="7">
        <v>605</v>
      </c>
      <c r="N13" s="7">
        <v>111</v>
      </c>
      <c r="O13" s="7"/>
      <c r="P13" s="7"/>
      <c r="Q13" s="7"/>
      <c r="R13" s="7"/>
    </row>
    <row r="14" spans="1:18" ht="19.5" customHeight="1">
      <c r="A14" s="9">
        <v>21</v>
      </c>
      <c r="B14" s="8">
        <f>'予防接種の状況'!B13</f>
        <v>6772</v>
      </c>
      <c r="C14" s="8">
        <v>261</v>
      </c>
      <c r="D14" s="8">
        <v>185</v>
      </c>
      <c r="E14" s="8">
        <v>103</v>
      </c>
      <c r="F14" s="8">
        <v>165</v>
      </c>
      <c r="G14" s="8">
        <v>181</v>
      </c>
      <c r="H14" s="8">
        <v>199</v>
      </c>
      <c r="I14" s="7" t="s">
        <v>19</v>
      </c>
      <c r="J14" s="8">
        <v>1</v>
      </c>
      <c r="K14" s="8">
        <v>554</v>
      </c>
      <c r="L14" s="8">
        <v>4989</v>
      </c>
      <c r="M14" s="7">
        <v>2</v>
      </c>
      <c r="N14" s="7">
        <v>132</v>
      </c>
      <c r="O14" s="7"/>
      <c r="P14" s="7"/>
      <c r="Q14" s="7"/>
      <c r="R14" s="7"/>
    </row>
    <row r="15" spans="1:18" ht="19.5" customHeight="1">
      <c r="A15" s="9">
        <v>20</v>
      </c>
      <c r="B15" s="8">
        <f>'予防接種の状況'!B14</f>
        <v>6205</v>
      </c>
      <c r="C15" s="8">
        <v>285</v>
      </c>
      <c r="D15" s="8">
        <v>185</v>
      </c>
      <c r="E15" s="8">
        <v>143</v>
      </c>
      <c r="F15" s="8">
        <v>162</v>
      </c>
      <c r="G15" s="8">
        <v>172</v>
      </c>
      <c r="H15" s="8">
        <v>229</v>
      </c>
      <c r="I15" s="7" t="s">
        <v>19</v>
      </c>
      <c r="J15" s="7" t="s">
        <v>19</v>
      </c>
      <c r="K15" s="8">
        <v>557</v>
      </c>
      <c r="L15" s="8">
        <v>4351</v>
      </c>
      <c r="M15" s="7" t="s">
        <v>19</v>
      </c>
      <c r="N15" s="7">
        <v>121</v>
      </c>
      <c r="O15" s="7"/>
      <c r="P15" s="7"/>
      <c r="Q15" s="7"/>
      <c r="R15" s="7"/>
    </row>
    <row r="16" spans="1:18" ht="19.5" customHeight="1">
      <c r="A16" s="9">
        <v>19</v>
      </c>
      <c r="B16" s="8">
        <f>'予防接種の状況'!B15</f>
        <v>5860</v>
      </c>
      <c r="C16" s="8">
        <v>284</v>
      </c>
      <c r="D16" s="8">
        <v>182</v>
      </c>
      <c r="E16" s="8">
        <v>187</v>
      </c>
      <c r="F16" s="8">
        <v>177</v>
      </c>
      <c r="G16" s="8">
        <v>1</v>
      </c>
      <c r="H16" s="8">
        <v>1</v>
      </c>
      <c r="I16" s="7" t="s">
        <v>19</v>
      </c>
      <c r="J16" s="8">
        <v>54</v>
      </c>
      <c r="K16" s="8">
        <v>627</v>
      </c>
      <c r="L16" s="8">
        <v>4199</v>
      </c>
      <c r="M16" s="7">
        <v>1</v>
      </c>
      <c r="N16" s="7">
        <v>147</v>
      </c>
      <c r="O16" s="7"/>
      <c r="P16" s="7"/>
      <c r="Q16" s="7"/>
      <c r="R16" s="7"/>
    </row>
    <row r="17" spans="1:18" ht="19.5" customHeight="1">
      <c r="A17" s="9">
        <v>18</v>
      </c>
      <c r="B17" s="8">
        <f>'予防接種の状況'!B16</f>
        <v>5398</v>
      </c>
      <c r="C17" s="8">
        <v>282</v>
      </c>
      <c r="D17" s="8">
        <v>183</v>
      </c>
      <c r="E17" s="8">
        <v>135</v>
      </c>
      <c r="F17" s="8">
        <v>148</v>
      </c>
      <c r="G17" s="7" t="s">
        <v>19</v>
      </c>
      <c r="H17" s="7" t="s">
        <v>19</v>
      </c>
      <c r="I17" s="8">
        <v>16</v>
      </c>
      <c r="J17" s="8">
        <v>1</v>
      </c>
      <c r="K17" s="8">
        <v>567</v>
      </c>
      <c r="L17" s="8">
        <v>3929</v>
      </c>
      <c r="M17" s="7" t="s">
        <v>19</v>
      </c>
      <c r="N17" s="7">
        <v>137</v>
      </c>
      <c r="O17" s="7"/>
      <c r="P17" s="7"/>
      <c r="Q17" s="7"/>
      <c r="R17" s="7"/>
    </row>
    <row r="18" spans="1:18" ht="19.5" customHeight="1">
      <c r="A18" s="9">
        <v>17</v>
      </c>
      <c r="B18" s="8">
        <f>'予防接種の状況'!B17</f>
        <v>5686</v>
      </c>
      <c r="C18" s="8">
        <v>291</v>
      </c>
      <c r="D18" s="8">
        <v>246</v>
      </c>
      <c r="E18" s="7" t="s">
        <v>19</v>
      </c>
      <c r="F18" s="7" t="s">
        <v>19</v>
      </c>
      <c r="G18" s="7" t="s">
        <v>19</v>
      </c>
      <c r="H18" s="7" t="s">
        <v>19</v>
      </c>
      <c r="I18" s="8">
        <v>239</v>
      </c>
      <c r="J18" s="8">
        <v>162</v>
      </c>
      <c r="K18" s="8">
        <v>622</v>
      </c>
      <c r="L18" s="8">
        <v>3893</v>
      </c>
      <c r="M18" s="7">
        <v>71</v>
      </c>
      <c r="N18" s="7">
        <v>162</v>
      </c>
      <c r="O18" s="7"/>
      <c r="P18" s="7"/>
      <c r="Q18" s="7"/>
      <c r="R18" s="7"/>
    </row>
    <row r="19" spans="1:18" ht="19.5" customHeight="1">
      <c r="A19" s="9">
        <v>16</v>
      </c>
      <c r="B19" s="7">
        <f>'予防接種の状況'!B18</f>
        <v>2418</v>
      </c>
      <c r="C19" s="7">
        <v>348</v>
      </c>
      <c r="D19" s="7">
        <v>229</v>
      </c>
      <c r="E19" s="7" t="s">
        <v>19</v>
      </c>
      <c r="F19" s="7" t="s">
        <v>19</v>
      </c>
      <c r="G19" s="7" t="s">
        <v>19</v>
      </c>
      <c r="H19" s="7" t="s">
        <v>19</v>
      </c>
      <c r="I19" s="7">
        <v>177</v>
      </c>
      <c r="J19" s="7">
        <v>160</v>
      </c>
      <c r="K19" s="7">
        <v>654</v>
      </c>
      <c r="L19" s="7" t="s">
        <v>19</v>
      </c>
      <c r="M19" s="7">
        <v>679</v>
      </c>
      <c r="N19" s="8">
        <v>171</v>
      </c>
      <c r="O19" s="8"/>
      <c r="P19" s="8"/>
      <c r="Q19" s="8"/>
      <c r="R19" s="8"/>
    </row>
    <row r="20" ht="20.25" customHeight="1">
      <c r="A20" s="5" t="s">
        <v>17</v>
      </c>
    </row>
  </sheetData>
  <sheetProtection/>
  <mergeCells count="2">
    <mergeCell ref="A10:A11"/>
    <mergeCell ref="P10:R10"/>
  </mergeCells>
  <printOptions/>
  <pageMargins left="0.5118110236220472" right="0.1968503937007874" top="0.4724409448818898" bottom="0.3937007874015748" header="0.31496062992125984" footer="0.2362204724409449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H23PC-D40</dc:creator>
  <cp:keywords/>
  <dc:description/>
  <cp:lastModifiedBy>保健センター　所長</cp:lastModifiedBy>
  <cp:lastPrinted>2019-02-08T08:18:34Z</cp:lastPrinted>
  <dcterms:created xsi:type="dcterms:W3CDTF">2001-12-03T23:59:19Z</dcterms:created>
  <dcterms:modified xsi:type="dcterms:W3CDTF">2019-02-08T08:18:46Z</dcterms:modified>
  <cp:category/>
  <cp:version/>
  <cp:contentType/>
  <cp:contentStatus/>
</cp:coreProperties>
</file>