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１０）教育文化\"/>
    </mc:Choice>
  </mc:AlternateContent>
  <xr:revisionPtr revIDLastSave="0" documentId="13_ncr:1_{3B293B88-4691-47FA-921B-892A158A06F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図書館貸出状況の推移" sheetId="1" r:id="rId1"/>
  </sheets>
  <definedNames>
    <definedName name="_xlnm.Print_Area" localSheetId="0">図書館貸出状況の推移!$A$1:$I$23</definedName>
    <definedName name="_xlnm.Print_Titles" localSheetId="0">図書館貸出状況の推移!$1:$2</definedName>
  </definedNames>
  <calcPr calcId="181029"/>
</workbook>
</file>

<file path=xl/calcChain.xml><?xml version="1.0" encoding="utf-8"?>
<calcChain xmlns="http://schemas.openxmlformats.org/spreadsheetml/2006/main">
  <c r="F7" i="1" l="1"/>
  <c r="F6" i="1"/>
  <c r="C7" i="1"/>
  <c r="C6" i="1"/>
  <c r="C8" i="1"/>
  <c r="F8" i="1"/>
  <c r="C9" i="1"/>
  <c r="F9" i="1"/>
  <c r="C10" i="1"/>
  <c r="F10" i="1"/>
  <c r="C11" i="1"/>
  <c r="F11" i="1"/>
  <c r="F12" i="1"/>
  <c r="F13" i="1"/>
  <c r="C14" i="1"/>
  <c r="F14" i="1"/>
  <c r="C15" i="1"/>
  <c r="F15" i="1"/>
  <c r="C16" i="1"/>
  <c r="F16" i="1"/>
  <c r="C17" i="1"/>
  <c r="F17" i="1"/>
  <c r="C18" i="1"/>
  <c r="F18" i="1"/>
  <c r="C19" i="1"/>
  <c r="F19" i="1"/>
  <c r="C20" i="1"/>
  <c r="F20" i="1"/>
  <c r="C21" i="1"/>
  <c r="F21" i="1"/>
</calcChain>
</file>

<file path=xl/sharedStrings.xml><?xml version="1.0" encoding="utf-8"?>
<sst xmlns="http://schemas.openxmlformats.org/spreadsheetml/2006/main" count="15" uniqueCount="14">
  <si>
    <t>年  度</t>
    <rPh sb="0" eb="1">
      <t>トシ</t>
    </rPh>
    <rPh sb="3" eb="4">
      <t>タビ</t>
    </rPh>
    <phoneticPr fontId="2"/>
  </si>
  <si>
    <t>貸出者数(人)</t>
    <rPh sb="0" eb="2">
      <t>カシダシ</t>
    </rPh>
    <rPh sb="2" eb="3">
      <t>シャ</t>
    </rPh>
    <rPh sb="3" eb="4">
      <t>スウ</t>
    </rPh>
    <rPh sb="5" eb="6">
      <t>ヒト</t>
    </rPh>
    <phoneticPr fontId="2"/>
  </si>
  <si>
    <t>貸出冊数(冊)</t>
    <rPh sb="0" eb="2">
      <t>カシダシ</t>
    </rPh>
    <rPh sb="2" eb="3">
      <t>サツ</t>
    </rPh>
    <rPh sb="3" eb="4">
      <t>カズ</t>
    </rPh>
    <rPh sb="5" eb="6">
      <t>サツ</t>
    </rPh>
    <phoneticPr fontId="2"/>
  </si>
  <si>
    <t>総数</t>
    <rPh sb="0" eb="2">
      <t>ソウスウ</t>
    </rPh>
    <phoneticPr fontId="2"/>
  </si>
  <si>
    <t>一般図書</t>
    <rPh sb="0" eb="2">
      <t>イッパン</t>
    </rPh>
    <rPh sb="2" eb="4">
      <t>トショ</t>
    </rPh>
    <phoneticPr fontId="2"/>
  </si>
  <si>
    <t>児童図書</t>
    <rPh sb="0" eb="2">
      <t>ジドウ</t>
    </rPh>
    <rPh sb="2" eb="4">
      <t>トショ</t>
    </rPh>
    <phoneticPr fontId="2"/>
  </si>
  <si>
    <t>開館日数</t>
    <rPh sb="0" eb="3">
      <t>カイカンビ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</si>
  <si>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</si>
  <si>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</si>
  <si>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図書館（学友館）貸出状況の推移</t>
    <rPh sb="4" eb="7">
      <t>ガクユウカン</t>
    </rPh>
    <phoneticPr fontId="2"/>
  </si>
  <si>
    <t>資料：学友館統計資料</t>
    <rPh sb="0" eb="2">
      <t>シリョウ</t>
    </rPh>
    <rPh sb="3" eb="6">
      <t>ガクユウカン</t>
    </rPh>
    <rPh sb="6" eb="8">
      <t>トウケイ</t>
    </rPh>
    <rPh sb="8" eb="10">
      <t>シリョウ</t>
    </rPh>
    <phoneticPr fontId="2"/>
  </si>
  <si>
    <t>うち相互貸借</t>
    <rPh sb="2" eb="4">
      <t>ソウゴ</t>
    </rPh>
    <rPh sb="4" eb="6">
      <t>タイシャク</t>
    </rPh>
    <phoneticPr fontId="2"/>
  </si>
  <si>
    <t>※相互貸借とは、他図書館より借用した図書を貸し出した冊数（内数）です。</t>
    <rPh sb="1" eb="3">
      <t>ソウゴ</t>
    </rPh>
    <rPh sb="3" eb="5">
      <t>タイシャク</t>
    </rPh>
    <rPh sb="8" eb="12">
      <t>タトショカン</t>
    </rPh>
    <rPh sb="14" eb="16">
      <t>シャクヨウ</t>
    </rPh>
    <rPh sb="18" eb="20">
      <t>トショ</t>
    </rPh>
    <rPh sb="21" eb="22">
      <t>カ</t>
    </rPh>
    <rPh sb="23" eb="24">
      <t>ダ</t>
    </rPh>
    <rPh sb="26" eb="28">
      <t>サッスウ</t>
    </rPh>
    <rPh sb="29" eb="30">
      <t>ウチ</t>
    </rPh>
    <rPh sb="30" eb="31">
      <t>スウ</t>
    </rPh>
    <phoneticPr fontId="2"/>
  </si>
  <si>
    <t>秋田県美郷町</t>
    <rPh sb="0" eb="3">
      <t>アキタケン</t>
    </rPh>
    <rPh sb="3" eb="5">
      <t>ミサト</t>
    </rPh>
    <rPh sb="5" eb="6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</si>
</sst>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31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2">
    <xf numFmtId="0" fontId="0" fillId="0" borderId="0" xfId="0" applyAlignment="1">
      <alignment vertical="center"/>
    </xf>
    <xf numFmtId="49" fontId="3" fillId="0" borderId="0" xfId="33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38" fontId="3" fillId="0" borderId="1" xfId="33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3" fillId="0" borderId="0" xfId="33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3" fillId="0" borderId="1" xfId="33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1" xfId="33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shrinkToFit="1"/>
    </xf>
    <xf numFmtId="38" fontId="3" fillId="0" borderId="1" xfId="33" applyFont="1" applyFill="1" applyBorder="1" applyAlignment="1">
      <alignment vertical="center" shrinkToFit="1"/>
    </xf>
    <xf numFmtId="49" fontId="3" fillId="0" borderId="1" xfId="33" applyNumberFormat="1" applyFont="1" applyFill="1" applyBorder="1" applyAlignment="1">
      <alignment horizontal="center" vertical="center"/>
    </xf>
    <xf numFmtId="49" fontId="0" fillId="0" borderId="1" xfId="3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3"/>
  <sheetViews>
    <sheetView showGridLines="0" tabSelected="1" zoomScale="115" zoomScaleNormal="115" workbookViewId="0">
      <selection activeCell="I1" sqref="I1"/>
    </sheetView>
  </sheetViews>
  <sheetFormatPr defaultColWidth="10" defaultRowHeight="15.75" customHeight="1" x14ac:dyDescent="0.15"/>
  <cols>
    <col min="1" max="16384" width="10" style="8"/>
  </cols>
  <sheetData>
    <row r="1" spans="1:9" s="9" customFormat="1" ht="15.75" customHeight="1" x14ac:dyDescent="0.15">
      <c r="B1" s="11" t="s">
        <v>9</v>
      </c>
      <c r="C1" s="11"/>
      <c r="D1" s="11"/>
      <c r="I1" s="21" t="s">
        <v>13</v>
      </c>
    </row>
    <row r="2" spans="1:9" s="9" customFormat="1" ht="15.75" customHeight="1" x14ac:dyDescent="0.15">
      <c r="A2" s="10"/>
      <c r="B2" s="4"/>
      <c r="C2" s="4"/>
      <c r="D2" s="4"/>
      <c r="E2" s="4"/>
      <c r="F2" s="4"/>
      <c r="G2" s="4"/>
      <c r="H2" s="4"/>
      <c r="I2" s="4"/>
    </row>
    <row r="3" spans="1:9" ht="15.75" customHeight="1" x14ac:dyDescent="0.15">
      <c r="A3" s="1"/>
      <c r="B3" s="2"/>
      <c r="C3" s="2"/>
      <c r="D3" s="2"/>
      <c r="E3" s="2"/>
      <c r="F3" s="2"/>
      <c r="G3" s="2"/>
      <c r="H3" s="2"/>
      <c r="I3" s="2"/>
    </row>
    <row r="4" spans="1:9" ht="15.75" customHeight="1" x14ac:dyDescent="0.15">
      <c r="A4" s="18" t="s">
        <v>0</v>
      </c>
      <c r="B4" s="20" t="s">
        <v>6</v>
      </c>
      <c r="C4" s="20" t="s">
        <v>1</v>
      </c>
      <c r="D4" s="20"/>
      <c r="E4" s="20"/>
      <c r="F4" s="20" t="s">
        <v>2</v>
      </c>
      <c r="G4" s="20"/>
      <c r="H4" s="20"/>
      <c r="I4" s="20"/>
    </row>
    <row r="5" spans="1:9" ht="15.75" customHeight="1" x14ac:dyDescent="0.15">
      <c r="A5" s="19"/>
      <c r="B5" s="20"/>
      <c r="C5" s="7" t="s">
        <v>3</v>
      </c>
      <c r="D5" s="7" t="s">
        <v>7</v>
      </c>
      <c r="E5" s="7" t="s">
        <v>8</v>
      </c>
      <c r="F5" s="7" t="s">
        <v>3</v>
      </c>
      <c r="G5" s="7" t="s">
        <v>4</v>
      </c>
      <c r="H5" s="7" t="s">
        <v>5</v>
      </c>
      <c r="I5" s="16" t="s">
        <v>11</v>
      </c>
    </row>
    <row r="6" spans="1:9" ht="15.75" customHeight="1" x14ac:dyDescent="0.15">
      <c r="A6" s="12">
        <v>31</v>
      </c>
      <c r="B6" s="6">
        <v>301</v>
      </c>
      <c r="C6" s="15">
        <f t="shared" ref="C6:C11" si="0">SUM(D6:E6)</f>
        <v>9186</v>
      </c>
      <c r="D6" s="6">
        <v>2713</v>
      </c>
      <c r="E6" s="6">
        <v>6473</v>
      </c>
      <c r="F6" s="15">
        <f>SUM(G6:H6)</f>
        <v>38774</v>
      </c>
      <c r="G6" s="6">
        <v>20319</v>
      </c>
      <c r="H6" s="6">
        <v>18455</v>
      </c>
      <c r="I6" s="17">
        <v>563</v>
      </c>
    </row>
    <row r="7" spans="1:9" ht="15.75" customHeight="1" x14ac:dyDescent="0.15">
      <c r="A7" s="12">
        <v>30</v>
      </c>
      <c r="B7" s="6">
        <v>304</v>
      </c>
      <c r="C7" s="15">
        <f t="shared" si="0"/>
        <v>9319</v>
      </c>
      <c r="D7" s="6">
        <v>2791</v>
      </c>
      <c r="E7" s="6">
        <v>6528</v>
      </c>
      <c r="F7" s="15">
        <f>SUM(G7:H7)</f>
        <v>36887</v>
      </c>
      <c r="G7" s="6">
        <v>19628</v>
      </c>
      <c r="H7" s="6">
        <v>17259</v>
      </c>
      <c r="I7" s="17">
        <v>380</v>
      </c>
    </row>
    <row r="8" spans="1:9" ht="15.75" customHeight="1" x14ac:dyDescent="0.15">
      <c r="A8" s="12">
        <v>29</v>
      </c>
      <c r="B8" s="15">
        <v>304</v>
      </c>
      <c r="C8" s="15">
        <f t="shared" si="0"/>
        <v>8578</v>
      </c>
      <c r="D8" s="15">
        <v>2424</v>
      </c>
      <c r="E8" s="15">
        <v>6154</v>
      </c>
      <c r="F8" s="15">
        <f>SUM(G8:H8)</f>
        <v>34884</v>
      </c>
      <c r="G8" s="15">
        <v>18193</v>
      </c>
      <c r="H8" s="15">
        <v>16691</v>
      </c>
      <c r="I8" s="15">
        <v>347</v>
      </c>
    </row>
    <row r="9" spans="1:9" ht="15.75" customHeight="1" x14ac:dyDescent="0.15">
      <c r="A9" s="12">
        <v>28</v>
      </c>
      <c r="B9" s="15">
        <v>302</v>
      </c>
      <c r="C9" s="15">
        <f t="shared" si="0"/>
        <v>8228</v>
      </c>
      <c r="D9" s="15">
        <v>2404</v>
      </c>
      <c r="E9" s="15">
        <v>5824</v>
      </c>
      <c r="F9" s="15">
        <f>SUM(G9:H9)</f>
        <v>33132</v>
      </c>
      <c r="G9" s="15">
        <v>18201</v>
      </c>
      <c r="H9" s="15">
        <v>14931</v>
      </c>
      <c r="I9" s="15">
        <v>274</v>
      </c>
    </row>
    <row r="10" spans="1:9" ht="15.75" customHeight="1" x14ac:dyDescent="0.15">
      <c r="A10" s="12">
        <v>27</v>
      </c>
      <c r="B10" s="15">
        <v>302</v>
      </c>
      <c r="C10" s="15">
        <f t="shared" si="0"/>
        <v>8821</v>
      </c>
      <c r="D10" s="15">
        <v>2713</v>
      </c>
      <c r="E10" s="15">
        <v>6108</v>
      </c>
      <c r="F10" s="15">
        <f t="shared" ref="F10:F21" si="1">SUM(G10:H10)</f>
        <v>34769</v>
      </c>
      <c r="G10" s="15">
        <v>20185</v>
      </c>
      <c r="H10" s="15">
        <v>14584</v>
      </c>
      <c r="I10" s="15">
        <v>343</v>
      </c>
    </row>
    <row r="11" spans="1:9" ht="15.75" customHeight="1" x14ac:dyDescent="0.15">
      <c r="A11" s="12">
        <v>26</v>
      </c>
      <c r="B11" s="15">
        <v>303</v>
      </c>
      <c r="C11" s="15">
        <f t="shared" si="0"/>
        <v>8591</v>
      </c>
      <c r="D11" s="15">
        <v>2547</v>
      </c>
      <c r="E11" s="15">
        <v>6044</v>
      </c>
      <c r="F11" s="15">
        <f t="shared" si="1"/>
        <v>33742</v>
      </c>
      <c r="G11" s="15">
        <v>20310</v>
      </c>
      <c r="H11" s="15">
        <v>13432</v>
      </c>
      <c r="I11" s="15">
        <v>317</v>
      </c>
    </row>
    <row r="12" spans="1:9" s="13" customFormat="1" ht="15.75" customHeight="1" x14ac:dyDescent="0.15">
      <c r="A12" s="12">
        <v>25</v>
      </c>
      <c r="B12" s="14">
        <v>307</v>
      </c>
      <c r="C12" s="5">
        <v>8706</v>
      </c>
      <c r="D12" s="6">
        <v>2667</v>
      </c>
      <c r="E12" s="6">
        <v>6039</v>
      </c>
      <c r="F12" s="15">
        <f t="shared" si="1"/>
        <v>34175</v>
      </c>
      <c r="G12" s="6">
        <v>19877</v>
      </c>
      <c r="H12" s="6">
        <v>14298</v>
      </c>
      <c r="I12" s="6">
        <v>364</v>
      </c>
    </row>
    <row r="13" spans="1:9" ht="15.75" customHeight="1" x14ac:dyDescent="0.15">
      <c r="A13" s="12">
        <v>24</v>
      </c>
      <c r="B13" s="6">
        <v>309</v>
      </c>
      <c r="C13" s="5">
        <v>9006</v>
      </c>
      <c r="D13" s="6">
        <v>2821</v>
      </c>
      <c r="E13" s="6">
        <v>6185</v>
      </c>
      <c r="F13" s="15">
        <f t="shared" si="1"/>
        <v>34998</v>
      </c>
      <c r="G13" s="6">
        <v>22361</v>
      </c>
      <c r="H13" s="6">
        <v>12637</v>
      </c>
      <c r="I13" s="6">
        <v>312</v>
      </c>
    </row>
    <row r="14" spans="1:9" ht="15.75" customHeight="1" x14ac:dyDescent="0.15">
      <c r="A14" s="12">
        <v>23</v>
      </c>
      <c r="B14" s="6">
        <v>256</v>
      </c>
      <c r="C14" s="5">
        <f t="shared" ref="C14:C21" si="2">D14+E14</f>
        <v>7221</v>
      </c>
      <c r="D14" s="6">
        <v>2381</v>
      </c>
      <c r="E14" s="6">
        <v>4840</v>
      </c>
      <c r="F14" s="15">
        <f t="shared" si="1"/>
        <v>24948</v>
      </c>
      <c r="G14" s="6">
        <v>16260</v>
      </c>
      <c r="H14" s="6">
        <v>8688</v>
      </c>
      <c r="I14" s="6">
        <v>251</v>
      </c>
    </row>
    <row r="15" spans="1:9" ht="15.75" customHeight="1" x14ac:dyDescent="0.15">
      <c r="A15" s="12">
        <v>22</v>
      </c>
      <c r="B15" s="6">
        <v>306</v>
      </c>
      <c r="C15" s="5">
        <f t="shared" si="2"/>
        <v>7961</v>
      </c>
      <c r="D15" s="6">
        <v>2527</v>
      </c>
      <c r="E15" s="6">
        <v>5434</v>
      </c>
      <c r="F15" s="15">
        <f t="shared" si="1"/>
        <v>25372</v>
      </c>
      <c r="G15" s="6">
        <v>16911</v>
      </c>
      <c r="H15" s="6">
        <v>8461</v>
      </c>
      <c r="I15" s="6">
        <v>370</v>
      </c>
    </row>
    <row r="16" spans="1:9" ht="15.75" customHeight="1" x14ac:dyDescent="0.15">
      <c r="A16" s="12">
        <v>21</v>
      </c>
      <c r="B16" s="6">
        <v>305</v>
      </c>
      <c r="C16" s="5">
        <f t="shared" si="2"/>
        <v>7411</v>
      </c>
      <c r="D16" s="6">
        <v>2361</v>
      </c>
      <c r="E16" s="6">
        <v>5050</v>
      </c>
      <c r="F16" s="15">
        <f t="shared" si="1"/>
        <v>23454</v>
      </c>
      <c r="G16" s="6">
        <v>15492</v>
      </c>
      <c r="H16" s="6">
        <v>7962</v>
      </c>
      <c r="I16" s="6">
        <v>446</v>
      </c>
    </row>
    <row r="17" spans="1:9" ht="15.75" customHeight="1" x14ac:dyDescent="0.15">
      <c r="A17" s="12">
        <v>20</v>
      </c>
      <c r="B17" s="6">
        <v>308</v>
      </c>
      <c r="C17" s="5">
        <f t="shared" si="2"/>
        <v>7308</v>
      </c>
      <c r="D17" s="6">
        <v>2317</v>
      </c>
      <c r="E17" s="6">
        <v>4991</v>
      </c>
      <c r="F17" s="15">
        <f t="shared" si="1"/>
        <v>22434</v>
      </c>
      <c r="G17" s="6">
        <v>15587</v>
      </c>
      <c r="H17" s="6">
        <v>6847</v>
      </c>
      <c r="I17" s="6">
        <v>560</v>
      </c>
    </row>
    <row r="18" spans="1:9" ht="15.75" customHeight="1" x14ac:dyDescent="0.15">
      <c r="A18" s="12">
        <v>19</v>
      </c>
      <c r="B18" s="6">
        <v>308</v>
      </c>
      <c r="C18" s="5">
        <f t="shared" si="2"/>
        <v>7581</v>
      </c>
      <c r="D18" s="6">
        <v>2511</v>
      </c>
      <c r="E18" s="6">
        <v>5070</v>
      </c>
      <c r="F18" s="15">
        <f t="shared" si="1"/>
        <v>23018</v>
      </c>
      <c r="G18" s="6">
        <v>16095</v>
      </c>
      <c r="H18" s="6">
        <v>6923</v>
      </c>
      <c r="I18" s="6">
        <v>498</v>
      </c>
    </row>
    <row r="19" spans="1:9" ht="15.75" customHeight="1" x14ac:dyDescent="0.15">
      <c r="A19" s="12">
        <v>18</v>
      </c>
      <c r="B19" s="6">
        <v>308</v>
      </c>
      <c r="C19" s="5">
        <f t="shared" si="2"/>
        <v>6577</v>
      </c>
      <c r="D19" s="6">
        <v>2139</v>
      </c>
      <c r="E19" s="6">
        <v>4438</v>
      </c>
      <c r="F19" s="15">
        <f t="shared" si="1"/>
        <v>19000</v>
      </c>
      <c r="G19" s="6">
        <v>13604</v>
      </c>
      <c r="H19" s="6">
        <v>5396</v>
      </c>
      <c r="I19" s="6">
        <v>443</v>
      </c>
    </row>
    <row r="20" spans="1:9" ht="15.75" customHeight="1" x14ac:dyDescent="0.15">
      <c r="A20" s="12">
        <v>17</v>
      </c>
      <c r="B20" s="6">
        <v>308</v>
      </c>
      <c r="C20" s="5">
        <f t="shared" si="2"/>
        <v>6482</v>
      </c>
      <c r="D20" s="6">
        <v>1933</v>
      </c>
      <c r="E20" s="6">
        <v>4549</v>
      </c>
      <c r="F20" s="15">
        <f t="shared" si="1"/>
        <v>17765</v>
      </c>
      <c r="G20" s="6">
        <v>12272</v>
      </c>
      <c r="H20" s="6">
        <v>5493</v>
      </c>
      <c r="I20" s="6">
        <v>342</v>
      </c>
    </row>
    <row r="21" spans="1:9" ht="15.75" customHeight="1" x14ac:dyDescent="0.15">
      <c r="A21" s="12">
        <v>16</v>
      </c>
      <c r="B21" s="5">
        <v>303</v>
      </c>
      <c r="C21" s="5">
        <f t="shared" si="2"/>
        <v>6054</v>
      </c>
      <c r="D21" s="5">
        <v>2016</v>
      </c>
      <c r="E21" s="5">
        <v>4038</v>
      </c>
      <c r="F21" s="15">
        <f t="shared" si="1"/>
        <v>16189</v>
      </c>
      <c r="G21" s="5">
        <v>11294</v>
      </c>
      <c r="H21" s="5">
        <v>4895</v>
      </c>
      <c r="I21" s="5">
        <v>227</v>
      </c>
    </row>
    <row r="22" spans="1:9" ht="15.75" customHeight="1" x14ac:dyDescent="0.15">
      <c r="A22" s="1" t="s">
        <v>10</v>
      </c>
      <c r="B22" s="2"/>
      <c r="C22" s="2"/>
      <c r="D22" s="3"/>
      <c r="E22" s="3"/>
      <c r="F22" s="2"/>
      <c r="G22" s="2"/>
      <c r="H22" s="2"/>
      <c r="I22" s="2"/>
    </row>
    <row r="23" spans="1:9" ht="15.75" customHeight="1" x14ac:dyDescent="0.15">
      <c r="A23" s="1" t="s">
        <v>12</v>
      </c>
    </row>
  </sheetData>
  <mergeCells count="4">
    <mergeCell ref="A4:A5"/>
    <mergeCell ref="B4:B5"/>
    <mergeCell ref="C4:E4"/>
    <mergeCell ref="F4:I4"/>
  </mergeCells>
  <phoneticPr fontId="2"/>
  <printOptions horizontalCentered="1"/>
  <pageMargins left="0.74803149606299213" right="0.23622047244094491" top="0.74803149606299213" bottom="0.62992125984251968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図書館貸出状況の推移</vt:lpstr>
      <vt:lpstr>図書館貸出状況の推移!Print_Area</vt:lpstr>
      <vt:lpstr>図書館貸出状況の推移!Print_Titles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H20KSPC40-09</dc:creator>
  <cp:lastModifiedBy>kikaku10</cp:lastModifiedBy>
  <cp:lastPrinted>2022-03-08T08:14:58Z</cp:lastPrinted>
  <dcterms:created xsi:type="dcterms:W3CDTF">2006-11-21T00:25:13Z</dcterms:created>
  <dcterms:modified xsi:type="dcterms:W3CDTF">2022-03-08T08:15:06Z</dcterms:modified>
</cp:coreProperties>
</file>