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０）教育文化\"/>
    </mc:Choice>
  </mc:AlternateContent>
  <xr:revisionPtr revIDLastSave="0" documentId="13_ncr:1_{7F54505A-7028-482D-AAD0-29466A18E5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中学校別学級数・生徒数・教員数" sheetId="3" r:id="rId1"/>
  </sheets>
  <definedNames>
    <definedName name="_xlnm.Print_Area" localSheetId="0">中学校別学級数・生徒数・教員数!$A$1:$U$21</definedName>
  </definedNames>
  <calcPr calcId="181029"/>
</workbook>
</file>

<file path=xl/calcChain.xml><?xml version="1.0" encoding="utf-8"?>
<calcChain xmlns="http://schemas.openxmlformats.org/spreadsheetml/2006/main">
  <c r="I6" i="3" l="1"/>
  <c r="H6" i="3"/>
  <c r="G6" i="3"/>
  <c r="I7" i="3"/>
  <c r="G7" i="3"/>
  <c r="H7" i="3"/>
  <c r="I8" i="3"/>
  <c r="H8" i="3"/>
  <c r="G8" i="3"/>
  <c r="S6" i="3"/>
  <c r="P6" i="3"/>
  <c r="M6" i="3"/>
  <c r="J6" i="3"/>
  <c r="C6" i="3"/>
  <c r="S7" i="3"/>
  <c r="P7" i="3"/>
  <c r="M7" i="3"/>
  <c r="J7" i="3"/>
  <c r="C7" i="3"/>
  <c r="S8" i="3"/>
  <c r="P8" i="3"/>
  <c r="M8" i="3"/>
  <c r="J8" i="3"/>
  <c r="C8" i="3"/>
  <c r="C9" i="3"/>
  <c r="H9" i="3"/>
  <c r="I9" i="3"/>
  <c r="G9" i="3"/>
  <c r="J9" i="3"/>
  <c r="M9" i="3"/>
  <c r="P9" i="3"/>
  <c r="S9" i="3"/>
  <c r="H10" i="3"/>
  <c r="G10" i="3"/>
  <c r="I10" i="3"/>
  <c r="J10" i="3"/>
  <c r="M10" i="3"/>
  <c r="P10" i="3"/>
  <c r="S10" i="3"/>
  <c r="H11" i="3"/>
  <c r="G11" i="3"/>
  <c r="I11" i="3"/>
  <c r="J11" i="3"/>
  <c r="M11" i="3"/>
  <c r="P11" i="3"/>
  <c r="S11" i="3"/>
  <c r="H12" i="3"/>
  <c r="I12" i="3"/>
  <c r="G12" i="3"/>
  <c r="J12" i="3"/>
  <c r="M12" i="3"/>
  <c r="P12" i="3"/>
  <c r="S12" i="3"/>
  <c r="H13" i="3"/>
  <c r="I13" i="3"/>
  <c r="G13" i="3"/>
  <c r="J13" i="3"/>
  <c r="M13" i="3"/>
  <c r="P13" i="3"/>
  <c r="S13" i="3"/>
  <c r="C14" i="3"/>
  <c r="H14" i="3"/>
  <c r="I14" i="3"/>
  <c r="J14" i="3"/>
  <c r="G14" i="3"/>
  <c r="M14" i="3"/>
  <c r="P14" i="3"/>
  <c r="S14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</calcChain>
</file>

<file path=xl/sharedStrings.xml><?xml version="1.0" encoding="utf-8"?>
<sst xmlns="http://schemas.openxmlformats.org/spreadsheetml/2006/main" count="47" uniqueCount="25">
  <si>
    <t>学級数</t>
    <rPh sb="0" eb="3">
      <t>ガッキュウスウ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</si>
  <si>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</si>
  <si>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</si>
  <si>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</si>
  <si>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総数(人)</t>
    <rPh sb="0" eb="2">
      <t>ソウスウ</t>
    </rPh>
    <rPh sb="3" eb="4">
      <t>ヒト</t>
    </rPh>
    <phoneticPr fontId="3"/>
  </si>
  <si>
    <t>1学年(人)</t>
    <rPh sb="1" eb="3">
      <t>ガクネン</t>
    </rPh>
    <rPh sb="4" eb="5">
      <t>ヒト</t>
    </rPh>
    <phoneticPr fontId="3"/>
  </si>
  <si>
    <t>2学年(人)</t>
    <rPh sb="1" eb="3">
      <t>ガクネン</t>
    </rPh>
    <rPh sb="4" eb="5">
      <t>ヒト</t>
    </rPh>
    <phoneticPr fontId="3"/>
  </si>
  <si>
    <t>3学年(人)</t>
    <rPh sb="1" eb="3">
      <t>ガクネン</t>
    </rPh>
    <rPh sb="4" eb="5">
      <t>ヒト</t>
    </rPh>
    <phoneticPr fontId="3"/>
  </si>
  <si>
    <t>教員数(人)</t>
    <rPh sb="0" eb="3">
      <t>キョウインスウ</t>
    </rPh>
    <rPh sb="4" eb="5">
      <t>ヒト</t>
    </rPh>
    <phoneticPr fontId="3"/>
  </si>
  <si>
    <t>学校名</t>
    <rPh sb="0" eb="2">
      <t>ガッコウ</t>
    </rPh>
    <rPh sb="2" eb="3">
      <t>ナ</t>
    </rPh>
    <phoneticPr fontId="3"/>
  </si>
  <si>
    <t>データの根拠：学校基本調査</t>
    <rPh sb="4" eb="6">
      <t>コンキョ</t>
    </rPh>
    <rPh sb="7" eb="9">
      <t>ガッコウ</t>
    </rPh>
    <rPh sb="9" eb="11">
      <t>キホン</t>
    </rPh>
    <rPh sb="11" eb="13">
      <t>チョウサ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</si>
  <si>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</si>
  <si>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</si>
  <si>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美郷中学校</t>
    <rPh sb="0" eb="2">
      <t>ミサト</t>
    </rPh>
    <rPh sb="2" eb="5">
      <t>チュウガッコウ</t>
    </rPh>
    <phoneticPr fontId="3"/>
  </si>
  <si>
    <t>中学校別学級数・生徒数・教員数</t>
    <rPh sb="0" eb="3">
      <t>チュウガッコウ</t>
    </rPh>
    <rPh sb="3" eb="4">
      <t>ベツ</t>
    </rPh>
    <rPh sb="4" eb="7">
      <t>ガッキュウスウ</t>
    </rPh>
    <rPh sb="8" eb="11">
      <t>セイトスウ</t>
    </rPh>
    <rPh sb="12" eb="15">
      <t>キョウインスウ</t>
    </rPh>
    <phoneticPr fontId="3"/>
  </si>
  <si>
    <t>対象期日：毎年５月１日現在、平成２４年４月に３中学校が統合</t>
    <rPh sb="0" eb="2">
      <t>タイショウ</t>
    </rPh>
    <rPh sb="2" eb="4">
      <t>キジツ</t>
    </rPh>
    <rPh sb="5" eb="6">
      <t>マイ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ヘイセイ</t>
    </rPh>
    <rPh sb="18" eb="19">
      <t>ネン</t>
    </rPh>
    <rPh sb="20" eb="21">
      <t>ガツ</t>
    </rPh>
    <rPh sb="23" eb="26">
      <t>チュウガッコウ</t>
    </rPh>
    <rPh sb="27" eb="29">
      <t>トウゴウ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</si>
  <si>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</si>
  <si>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</si>
  <si>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　六郷中学校</t>
    <rPh sb="1" eb="3">
      <t>ロクゴウ</t>
    </rPh>
    <rPh sb="3" eb="6">
      <t>チュウガッコウ</t>
    </rPh>
    <phoneticPr fontId="3"/>
  </si>
  <si>
    <t>　千畑中学校</t>
    <rPh sb="1" eb="3">
      <t>センハタ</t>
    </rPh>
    <rPh sb="3" eb="6">
      <t>チュウガッコウ</t>
    </rPh>
    <phoneticPr fontId="3"/>
  </si>
  <si>
    <t>　仙南中学校</t>
    <rPh sb="1" eb="3">
      <t>センナン</t>
    </rPh>
    <rPh sb="3" eb="6">
      <t>チュウガッコウ</t>
    </rPh>
    <phoneticPr fontId="3"/>
  </si>
  <si>
    <t>81条</t>
    <rPh sb="2" eb="3">
      <t>ジョウ</t>
    </rPh>
    <phoneticPr fontId="3"/>
  </si>
  <si>
    <t>31(元)</t>
    <rPh sb="3" eb="4">
      <t>ガン</t>
    </rPh>
    <phoneticPr fontId="3"/>
  </si>
  <si>
    <t>（原）</t>
    <rPh sb="1" eb="2">
      <t>ゲン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</si>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</sst>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0">
    <xf numFmtId="0" fontId="0" fillId="0" borderId="0" xfId="0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38" fontId="2" fillId="0" borderId="1" xfId="33" applyFont="1" applyFill="1" applyBorder="1" applyAlignment="1">
      <alignment horizontal="right" vertical="center"/>
    </xf>
    <xf numFmtId="38" fontId="2" fillId="0" borderId="1" xfId="33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33" applyFont="1" applyFill="1" applyBorder="1" applyAlignment="1">
      <alignment horizontal="right"/>
    </xf>
    <xf numFmtId="38" fontId="2" fillId="0" borderId="1" xfId="33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38" fontId="2" fillId="0" borderId="3" xfId="33" applyFont="1" applyFill="1" applyBorder="1" applyAlignment="1">
      <alignment horizontal="right" vertical="center"/>
    </xf>
    <xf numFmtId="38" fontId="2" fillId="0" borderId="3" xfId="33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shrinkToFit="1"/>
    </xf>
    <xf numFmtId="38" fontId="2" fillId="0" borderId="2" xfId="33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zoomScaleNormal="100" workbookViewId="0">
      <selection activeCell="V3" sqref="V3"/>
    </sheetView>
  </sheetViews>
  <sheetFormatPr defaultRowHeight="24" customHeight="1" x14ac:dyDescent="0.15"/>
  <cols>
    <col min="1" max="1" width="10.125" style="1" customWidth="1"/>
    <col min="2" max="2" width="12.25" style="1" bestFit="1" customWidth="1"/>
    <col min="3" max="6" width="8.625" style="1" customWidth="1"/>
    <col min="7" max="21" width="6.75" style="1" customWidth="1"/>
    <col min="22" max="28" width="8.625" style="1" customWidth="1"/>
    <col min="29" max="16384" width="9" style="1"/>
  </cols>
  <sheetData>
    <row r="1" spans="1:21" s="5" customFormat="1" ht="24" customHeight="1" x14ac:dyDescent="0.15">
      <c r="A1" s="4"/>
      <c r="B1" s="8" t="s">
        <v>14</v>
      </c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21" ht="24" customHeight="1" x14ac:dyDescent="0.15">
      <c r="U3" s="2" t="s">
        <v>24</v>
      </c>
    </row>
    <row r="4" spans="1:21" ht="24" customHeight="1" x14ac:dyDescent="0.15">
      <c r="A4" s="29" t="s">
        <v>16</v>
      </c>
      <c r="B4" s="29" t="s">
        <v>9</v>
      </c>
      <c r="C4" s="28" t="s">
        <v>0</v>
      </c>
      <c r="D4" s="28"/>
      <c r="E4" s="28"/>
      <c r="F4" s="28"/>
      <c r="G4" s="28" t="s">
        <v>4</v>
      </c>
      <c r="H4" s="28"/>
      <c r="I4" s="28"/>
      <c r="J4" s="28" t="s">
        <v>5</v>
      </c>
      <c r="K4" s="28"/>
      <c r="L4" s="28"/>
      <c r="M4" s="28" t="s">
        <v>6</v>
      </c>
      <c r="N4" s="28"/>
      <c r="O4" s="28"/>
      <c r="P4" s="28" t="s">
        <v>7</v>
      </c>
      <c r="Q4" s="28"/>
      <c r="R4" s="28"/>
      <c r="S4" s="28" t="s">
        <v>8</v>
      </c>
      <c r="T4" s="28"/>
      <c r="U4" s="28"/>
    </row>
    <row r="5" spans="1:21" ht="24" customHeight="1" x14ac:dyDescent="0.15">
      <c r="A5" s="25"/>
      <c r="B5" s="25"/>
      <c r="C5" s="16" t="s">
        <v>1</v>
      </c>
      <c r="D5" s="16" t="s">
        <v>11</v>
      </c>
      <c r="E5" s="16" t="s">
        <v>12</v>
      </c>
      <c r="F5" s="16" t="s">
        <v>21</v>
      </c>
      <c r="G5" s="16" t="s">
        <v>1</v>
      </c>
      <c r="H5" s="16" t="s">
        <v>2</v>
      </c>
      <c r="I5" s="16" t="s">
        <v>3</v>
      </c>
      <c r="J5" s="16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16" t="s">
        <v>3</v>
      </c>
      <c r="P5" s="16" t="s">
        <v>1</v>
      </c>
      <c r="Q5" s="16" t="s">
        <v>2</v>
      </c>
      <c r="R5" s="16" t="s">
        <v>3</v>
      </c>
      <c r="S5" s="16" t="s">
        <v>1</v>
      </c>
      <c r="T5" s="16" t="s">
        <v>2</v>
      </c>
      <c r="U5" s="16" t="s">
        <v>3</v>
      </c>
    </row>
    <row r="6" spans="1:21" ht="24" hidden="1" customHeight="1" thickBot="1" x14ac:dyDescent="0.2">
      <c r="A6" s="21" t="s">
        <v>23</v>
      </c>
      <c r="B6" s="23" t="s">
        <v>13</v>
      </c>
      <c r="C6" s="24">
        <f>SUM(D6:F6)</f>
        <v>0</v>
      </c>
      <c r="D6" s="24"/>
      <c r="E6" s="24"/>
      <c r="F6" s="24"/>
      <c r="G6" s="24">
        <f t="shared" ref="G6:G13" si="0">H6+I6</f>
        <v>0</v>
      </c>
      <c r="H6" s="24">
        <f t="shared" ref="H6:I9" si="1">K6+N6+Q6</f>
        <v>0</v>
      </c>
      <c r="I6" s="24">
        <f t="shared" si="1"/>
        <v>0</v>
      </c>
      <c r="J6" s="24">
        <f t="shared" ref="J6:J13" si="2">K6+L6</f>
        <v>0</v>
      </c>
      <c r="K6" s="24"/>
      <c r="L6" s="24"/>
      <c r="M6" s="24">
        <f t="shared" ref="M6:M13" si="3">N6+O6</f>
        <v>0</v>
      </c>
      <c r="N6" s="24"/>
      <c r="O6" s="24"/>
      <c r="P6" s="24">
        <f t="shared" ref="P6:P13" si="4">Q6+R6</f>
        <v>0</v>
      </c>
      <c r="Q6" s="24"/>
      <c r="R6" s="24"/>
      <c r="S6" s="24">
        <f>SUM(T6:U6)</f>
        <v>0</v>
      </c>
      <c r="T6" s="24"/>
      <c r="U6" s="24"/>
    </row>
    <row r="7" spans="1:21" ht="24" customHeight="1" x14ac:dyDescent="0.15">
      <c r="A7" s="7">
        <v>2</v>
      </c>
      <c r="B7" s="10" t="s">
        <v>13</v>
      </c>
      <c r="C7" s="12">
        <f>SUM(D7:F7)</f>
        <v>19</v>
      </c>
      <c r="D7" s="12">
        <v>15</v>
      </c>
      <c r="E7" s="12">
        <v>0</v>
      </c>
      <c r="F7" s="12">
        <v>4</v>
      </c>
      <c r="G7" s="12">
        <f t="shared" si="0"/>
        <v>453</v>
      </c>
      <c r="H7" s="12">
        <f t="shared" si="1"/>
        <v>237</v>
      </c>
      <c r="I7" s="12">
        <f t="shared" si="1"/>
        <v>216</v>
      </c>
      <c r="J7" s="12">
        <f t="shared" si="2"/>
        <v>145</v>
      </c>
      <c r="K7" s="12">
        <v>77</v>
      </c>
      <c r="L7" s="12">
        <v>68</v>
      </c>
      <c r="M7" s="12">
        <f t="shared" si="3"/>
        <v>146</v>
      </c>
      <c r="N7" s="12">
        <v>78</v>
      </c>
      <c r="O7" s="12">
        <v>68</v>
      </c>
      <c r="P7" s="12">
        <f t="shared" si="4"/>
        <v>162</v>
      </c>
      <c r="Q7" s="12">
        <v>82</v>
      </c>
      <c r="R7" s="12">
        <v>80</v>
      </c>
      <c r="S7" s="12">
        <f>SUM(T7:U7)</f>
        <v>33</v>
      </c>
      <c r="T7" s="12">
        <v>19</v>
      </c>
      <c r="U7" s="12">
        <v>14</v>
      </c>
    </row>
    <row r="8" spans="1:21" ht="24" customHeight="1" x14ac:dyDescent="0.15">
      <c r="A8" s="22" t="s">
        <v>22</v>
      </c>
      <c r="B8" s="18" t="s">
        <v>13</v>
      </c>
      <c r="C8" s="20">
        <f>SUM(D8:F8)</f>
        <v>19</v>
      </c>
      <c r="D8" s="20">
        <v>15</v>
      </c>
      <c r="E8" s="20">
        <v>0</v>
      </c>
      <c r="F8" s="20">
        <v>4</v>
      </c>
      <c r="G8" s="20">
        <f t="shared" si="0"/>
        <v>454</v>
      </c>
      <c r="H8" s="20">
        <f t="shared" si="1"/>
        <v>226</v>
      </c>
      <c r="I8" s="20">
        <f t="shared" si="1"/>
        <v>228</v>
      </c>
      <c r="J8" s="20">
        <f t="shared" si="2"/>
        <v>147</v>
      </c>
      <c r="K8" s="20">
        <v>78</v>
      </c>
      <c r="L8" s="20">
        <v>69</v>
      </c>
      <c r="M8" s="20">
        <f t="shared" si="3"/>
        <v>163</v>
      </c>
      <c r="N8" s="20">
        <v>82</v>
      </c>
      <c r="O8" s="20">
        <v>81</v>
      </c>
      <c r="P8" s="20">
        <f t="shared" si="4"/>
        <v>144</v>
      </c>
      <c r="Q8" s="20">
        <v>66</v>
      </c>
      <c r="R8" s="20">
        <v>78</v>
      </c>
      <c r="S8" s="20">
        <f>SUM(T8:U8)</f>
        <v>33</v>
      </c>
      <c r="T8" s="20">
        <v>21</v>
      </c>
      <c r="U8" s="20">
        <v>12</v>
      </c>
    </row>
    <row r="9" spans="1:21" s="6" customFormat="1" ht="24" customHeight="1" x14ac:dyDescent="0.15">
      <c r="A9" s="9">
        <v>30</v>
      </c>
      <c r="B9" s="10" t="s">
        <v>13</v>
      </c>
      <c r="C9" s="11">
        <f>SUM(D9:F9)</f>
        <v>20</v>
      </c>
      <c r="D9" s="11">
        <v>16</v>
      </c>
      <c r="E9" s="11">
        <v>0</v>
      </c>
      <c r="F9" s="11">
        <v>4</v>
      </c>
      <c r="G9" s="12">
        <f t="shared" si="0"/>
        <v>473</v>
      </c>
      <c r="H9" s="12">
        <f t="shared" si="1"/>
        <v>241</v>
      </c>
      <c r="I9" s="12">
        <f t="shared" si="1"/>
        <v>232</v>
      </c>
      <c r="J9" s="12">
        <f t="shared" si="2"/>
        <v>162</v>
      </c>
      <c r="K9" s="12">
        <v>82</v>
      </c>
      <c r="L9" s="12">
        <v>80</v>
      </c>
      <c r="M9" s="12">
        <f t="shared" si="3"/>
        <v>144</v>
      </c>
      <c r="N9" s="12">
        <v>66</v>
      </c>
      <c r="O9" s="12">
        <v>78</v>
      </c>
      <c r="P9" s="12">
        <f t="shared" si="4"/>
        <v>167</v>
      </c>
      <c r="Q9" s="12">
        <v>93</v>
      </c>
      <c r="R9" s="12">
        <v>74</v>
      </c>
      <c r="S9" s="12">
        <f t="shared" ref="S9:S14" si="5">SUM(T9:U9)</f>
        <v>35</v>
      </c>
      <c r="T9" s="12">
        <v>21</v>
      </c>
      <c r="U9" s="12">
        <v>14</v>
      </c>
    </row>
    <row r="10" spans="1:21" s="6" customFormat="1" ht="24" customHeight="1" x14ac:dyDescent="0.15">
      <c r="A10" s="17">
        <v>29</v>
      </c>
      <c r="B10" s="18" t="s">
        <v>13</v>
      </c>
      <c r="C10" s="19">
        <v>19</v>
      </c>
      <c r="D10" s="19">
        <v>16</v>
      </c>
      <c r="E10" s="19">
        <v>0</v>
      </c>
      <c r="F10" s="19">
        <v>3</v>
      </c>
      <c r="G10" s="20">
        <f t="shared" si="0"/>
        <v>473</v>
      </c>
      <c r="H10" s="20">
        <f t="shared" ref="H10:I14" si="6">K10+N10+Q10</f>
        <v>241</v>
      </c>
      <c r="I10" s="20">
        <f t="shared" si="6"/>
        <v>232</v>
      </c>
      <c r="J10" s="20">
        <f t="shared" si="2"/>
        <v>143</v>
      </c>
      <c r="K10" s="20">
        <v>66</v>
      </c>
      <c r="L10" s="20">
        <v>77</v>
      </c>
      <c r="M10" s="20">
        <f t="shared" si="3"/>
        <v>165</v>
      </c>
      <c r="N10" s="20">
        <v>93</v>
      </c>
      <c r="O10" s="20">
        <v>72</v>
      </c>
      <c r="P10" s="20">
        <f t="shared" si="4"/>
        <v>165</v>
      </c>
      <c r="Q10" s="20">
        <v>82</v>
      </c>
      <c r="R10" s="20">
        <v>83</v>
      </c>
      <c r="S10" s="20">
        <f t="shared" si="5"/>
        <v>33</v>
      </c>
      <c r="T10" s="20">
        <v>18</v>
      </c>
      <c r="U10" s="20">
        <v>15</v>
      </c>
    </row>
    <row r="11" spans="1:21" s="6" customFormat="1" ht="24" customHeight="1" x14ac:dyDescent="0.15">
      <c r="A11" s="9">
        <v>28</v>
      </c>
      <c r="B11" s="10" t="s">
        <v>13</v>
      </c>
      <c r="C11" s="11">
        <v>18</v>
      </c>
      <c r="D11" s="11">
        <v>16</v>
      </c>
      <c r="E11" s="11">
        <v>0</v>
      </c>
      <c r="F11" s="11">
        <v>2</v>
      </c>
      <c r="G11" s="12">
        <f t="shared" si="0"/>
        <v>488</v>
      </c>
      <c r="H11" s="12">
        <f t="shared" si="6"/>
        <v>261</v>
      </c>
      <c r="I11" s="12">
        <f t="shared" si="6"/>
        <v>227</v>
      </c>
      <c r="J11" s="12">
        <f t="shared" si="2"/>
        <v>163</v>
      </c>
      <c r="K11" s="12">
        <v>92</v>
      </c>
      <c r="L11" s="12">
        <v>71</v>
      </c>
      <c r="M11" s="12">
        <f t="shared" si="3"/>
        <v>164</v>
      </c>
      <c r="N11" s="12">
        <v>82</v>
      </c>
      <c r="O11" s="12">
        <v>82</v>
      </c>
      <c r="P11" s="12">
        <f t="shared" si="4"/>
        <v>161</v>
      </c>
      <c r="Q11" s="12">
        <v>87</v>
      </c>
      <c r="R11" s="12">
        <v>74</v>
      </c>
      <c r="S11" s="12">
        <f t="shared" si="5"/>
        <v>32</v>
      </c>
      <c r="T11" s="12">
        <v>21</v>
      </c>
      <c r="U11" s="12">
        <v>11</v>
      </c>
    </row>
    <row r="12" spans="1:21" s="6" customFormat="1" ht="24" customHeight="1" x14ac:dyDescent="0.15">
      <c r="A12" s="9">
        <v>27</v>
      </c>
      <c r="B12" s="10" t="s">
        <v>13</v>
      </c>
      <c r="C12" s="11">
        <v>20</v>
      </c>
      <c r="D12" s="11">
        <v>16</v>
      </c>
      <c r="E12" s="11">
        <v>0</v>
      </c>
      <c r="F12" s="11">
        <v>2</v>
      </c>
      <c r="G12" s="12">
        <f t="shared" si="0"/>
        <v>497</v>
      </c>
      <c r="H12" s="12">
        <f t="shared" si="6"/>
        <v>257</v>
      </c>
      <c r="I12" s="12">
        <f t="shared" si="6"/>
        <v>240</v>
      </c>
      <c r="J12" s="12">
        <f t="shared" si="2"/>
        <v>164</v>
      </c>
      <c r="K12" s="12">
        <v>82</v>
      </c>
      <c r="L12" s="12">
        <v>82</v>
      </c>
      <c r="M12" s="12">
        <f t="shared" si="3"/>
        <v>162</v>
      </c>
      <c r="N12" s="12">
        <v>87</v>
      </c>
      <c r="O12" s="12">
        <v>75</v>
      </c>
      <c r="P12" s="12">
        <f t="shared" si="4"/>
        <v>171</v>
      </c>
      <c r="Q12" s="12">
        <v>88</v>
      </c>
      <c r="R12" s="12">
        <v>83</v>
      </c>
      <c r="S12" s="12">
        <f t="shared" si="5"/>
        <v>32</v>
      </c>
      <c r="T12" s="12">
        <v>19</v>
      </c>
      <c r="U12" s="12">
        <v>13</v>
      </c>
    </row>
    <row r="13" spans="1:21" s="6" customFormat="1" ht="24" customHeight="1" x14ac:dyDescent="0.15">
      <c r="A13" s="9">
        <v>26</v>
      </c>
      <c r="B13" s="10" t="s">
        <v>13</v>
      </c>
      <c r="C13" s="11">
        <v>20</v>
      </c>
      <c r="D13" s="11">
        <v>17</v>
      </c>
      <c r="E13" s="11">
        <v>0</v>
      </c>
      <c r="F13" s="11">
        <v>3</v>
      </c>
      <c r="G13" s="12">
        <f t="shared" si="0"/>
        <v>520</v>
      </c>
      <c r="H13" s="12">
        <f>K13+N13+Q13</f>
        <v>286</v>
      </c>
      <c r="I13" s="12">
        <f t="shared" si="6"/>
        <v>234</v>
      </c>
      <c r="J13" s="12">
        <f t="shared" si="2"/>
        <v>162</v>
      </c>
      <c r="K13" s="12">
        <v>87</v>
      </c>
      <c r="L13" s="12">
        <v>75</v>
      </c>
      <c r="M13" s="12">
        <f t="shared" si="3"/>
        <v>172</v>
      </c>
      <c r="N13" s="12">
        <v>88</v>
      </c>
      <c r="O13" s="12">
        <v>84</v>
      </c>
      <c r="P13" s="12">
        <f t="shared" si="4"/>
        <v>186</v>
      </c>
      <c r="Q13" s="12">
        <v>111</v>
      </c>
      <c r="R13" s="12">
        <v>75</v>
      </c>
      <c r="S13" s="12">
        <f t="shared" si="5"/>
        <v>34</v>
      </c>
      <c r="T13" s="12">
        <v>20</v>
      </c>
      <c r="U13" s="12">
        <v>14</v>
      </c>
    </row>
    <row r="14" spans="1:21" s="6" customFormat="1" ht="24" customHeight="1" x14ac:dyDescent="0.15">
      <c r="A14" s="7">
        <v>25</v>
      </c>
      <c r="B14" s="10" t="s">
        <v>13</v>
      </c>
      <c r="C14" s="11">
        <f>SUM(D14:F14)</f>
        <v>20</v>
      </c>
      <c r="D14" s="11">
        <v>17</v>
      </c>
      <c r="E14" s="11">
        <v>0</v>
      </c>
      <c r="F14" s="11">
        <v>3</v>
      </c>
      <c r="G14" s="12">
        <f>J14+M14+P14</f>
        <v>525</v>
      </c>
      <c r="H14" s="12">
        <f t="shared" si="6"/>
        <v>282</v>
      </c>
      <c r="I14" s="12">
        <f t="shared" si="6"/>
        <v>243</v>
      </c>
      <c r="J14" s="12">
        <f>SUM(K14:L14)</f>
        <v>172</v>
      </c>
      <c r="K14" s="12">
        <v>88</v>
      </c>
      <c r="L14" s="12">
        <v>84</v>
      </c>
      <c r="M14" s="12">
        <f>SUM(N14:O14)</f>
        <v>186</v>
      </c>
      <c r="N14" s="12">
        <v>111</v>
      </c>
      <c r="O14" s="12">
        <v>75</v>
      </c>
      <c r="P14" s="12">
        <f>SUM(Q14:R14)</f>
        <v>167</v>
      </c>
      <c r="Q14" s="12">
        <v>83</v>
      </c>
      <c r="R14" s="12">
        <v>84</v>
      </c>
      <c r="S14" s="12">
        <f t="shared" si="5"/>
        <v>34</v>
      </c>
      <c r="T14" s="12">
        <v>23</v>
      </c>
      <c r="U14" s="12">
        <v>11</v>
      </c>
    </row>
    <row r="15" spans="1:21" s="6" customFormat="1" ht="24" customHeight="1" x14ac:dyDescent="0.15">
      <c r="A15" s="7">
        <v>24</v>
      </c>
      <c r="B15" s="10" t="s">
        <v>13</v>
      </c>
      <c r="C15" s="11">
        <v>19</v>
      </c>
      <c r="D15" s="11">
        <v>16</v>
      </c>
      <c r="E15" s="11">
        <v>0</v>
      </c>
      <c r="F15" s="11">
        <v>3</v>
      </c>
      <c r="G15" s="12">
        <v>539</v>
      </c>
      <c r="H15" s="12">
        <v>290</v>
      </c>
      <c r="I15" s="12">
        <v>249</v>
      </c>
      <c r="J15" s="12">
        <v>185</v>
      </c>
      <c r="K15" s="12">
        <v>111</v>
      </c>
      <c r="L15" s="12">
        <v>74</v>
      </c>
      <c r="M15" s="12">
        <v>166</v>
      </c>
      <c r="N15" s="12">
        <v>83</v>
      </c>
      <c r="O15" s="12">
        <v>83</v>
      </c>
      <c r="P15" s="12">
        <v>188</v>
      </c>
      <c r="Q15" s="12">
        <v>96</v>
      </c>
      <c r="R15" s="12">
        <v>92</v>
      </c>
      <c r="S15" s="12">
        <v>36</v>
      </c>
      <c r="T15" s="12">
        <v>24</v>
      </c>
      <c r="U15" s="12">
        <v>12</v>
      </c>
    </row>
    <row r="16" spans="1:21" s="6" customFormat="1" ht="24" customHeight="1" x14ac:dyDescent="0.15">
      <c r="A16" s="25">
        <v>23</v>
      </c>
      <c r="B16" s="13" t="s">
        <v>17</v>
      </c>
      <c r="C16" s="14">
        <v>21</v>
      </c>
      <c r="D16" s="14">
        <v>18</v>
      </c>
      <c r="E16" s="14">
        <v>0</v>
      </c>
      <c r="F16" s="14">
        <v>3</v>
      </c>
      <c r="G16" s="15">
        <f>SUM(G17:G19)</f>
        <v>543</v>
      </c>
      <c r="H16" s="15">
        <f t="shared" ref="H16:U16" si="7">SUM(H17:H19)</f>
        <v>268</v>
      </c>
      <c r="I16" s="15">
        <f t="shared" si="7"/>
        <v>275</v>
      </c>
      <c r="J16" s="15">
        <f t="shared" si="7"/>
        <v>167</v>
      </c>
      <c r="K16" s="15">
        <f t="shared" si="7"/>
        <v>83</v>
      </c>
      <c r="L16" s="15">
        <f t="shared" si="7"/>
        <v>84</v>
      </c>
      <c r="M16" s="15">
        <f t="shared" si="7"/>
        <v>189</v>
      </c>
      <c r="N16" s="15">
        <f t="shared" si="7"/>
        <v>96</v>
      </c>
      <c r="O16" s="15">
        <f t="shared" si="7"/>
        <v>93</v>
      </c>
      <c r="P16" s="15">
        <f t="shared" si="7"/>
        <v>187</v>
      </c>
      <c r="Q16" s="15">
        <f t="shared" si="7"/>
        <v>89</v>
      </c>
      <c r="R16" s="15">
        <f t="shared" si="7"/>
        <v>98</v>
      </c>
      <c r="S16" s="15">
        <f t="shared" si="7"/>
        <v>49</v>
      </c>
      <c r="T16" s="15">
        <f t="shared" si="7"/>
        <v>43</v>
      </c>
      <c r="U16" s="15">
        <f t="shared" si="7"/>
        <v>16</v>
      </c>
    </row>
    <row r="17" spans="1:21" s="6" customFormat="1" ht="24" customHeight="1" x14ac:dyDescent="0.15">
      <c r="A17" s="26"/>
      <c r="B17" s="10" t="s">
        <v>18</v>
      </c>
      <c r="C17" s="14">
        <v>7</v>
      </c>
      <c r="D17" s="14">
        <v>6</v>
      </c>
      <c r="E17" s="14">
        <v>0</v>
      </c>
      <c r="F17" s="14">
        <v>1</v>
      </c>
      <c r="G17" s="15">
        <v>173</v>
      </c>
      <c r="H17" s="15">
        <v>95</v>
      </c>
      <c r="I17" s="15">
        <v>78</v>
      </c>
      <c r="J17" s="15">
        <v>54</v>
      </c>
      <c r="K17" s="15">
        <v>30</v>
      </c>
      <c r="L17" s="15">
        <v>24</v>
      </c>
      <c r="M17" s="15">
        <v>65</v>
      </c>
      <c r="N17" s="15">
        <v>37</v>
      </c>
      <c r="O17" s="15">
        <v>28</v>
      </c>
      <c r="P17" s="15">
        <v>54</v>
      </c>
      <c r="Q17" s="15">
        <v>28</v>
      </c>
      <c r="R17" s="15">
        <v>26</v>
      </c>
      <c r="S17" s="15">
        <v>16</v>
      </c>
      <c r="T17" s="15">
        <v>11</v>
      </c>
      <c r="U17" s="15">
        <v>5</v>
      </c>
    </row>
    <row r="18" spans="1:21" s="6" customFormat="1" ht="24" customHeight="1" x14ac:dyDescent="0.15">
      <c r="A18" s="26"/>
      <c r="B18" s="10" t="s">
        <v>19</v>
      </c>
      <c r="C18" s="14">
        <v>7</v>
      </c>
      <c r="D18" s="14">
        <v>6</v>
      </c>
      <c r="E18" s="14">
        <v>0</v>
      </c>
      <c r="F18" s="14">
        <v>1</v>
      </c>
      <c r="G18" s="15">
        <v>201</v>
      </c>
      <c r="H18" s="15">
        <v>94</v>
      </c>
      <c r="I18" s="15">
        <v>107</v>
      </c>
      <c r="J18" s="15">
        <v>64</v>
      </c>
      <c r="K18" s="15">
        <v>29</v>
      </c>
      <c r="L18" s="15">
        <v>35</v>
      </c>
      <c r="M18" s="15">
        <v>67</v>
      </c>
      <c r="N18" s="15">
        <v>32</v>
      </c>
      <c r="O18" s="15">
        <v>35</v>
      </c>
      <c r="P18" s="15">
        <v>70</v>
      </c>
      <c r="Q18" s="15">
        <v>33</v>
      </c>
      <c r="R18" s="15">
        <v>37</v>
      </c>
      <c r="S18" s="15">
        <v>17</v>
      </c>
      <c r="T18" s="15">
        <v>20</v>
      </c>
      <c r="U18" s="15">
        <v>7</v>
      </c>
    </row>
    <row r="19" spans="1:21" s="6" customFormat="1" ht="24" customHeight="1" x14ac:dyDescent="0.15">
      <c r="A19" s="27"/>
      <c r="B19" s="10" t="s">
        <v>20</v>
      </c>
      <c r="C19" s="14">
        <v>7</v>
      </c>
      <c r="D19" s="14">
        <v>6</v>
      </c>
      <c r="E19" s="14">
        <v>0</v>
      </c>
      <c r="F19" s="14">
        <v>1</v>
      </c>
      <c r="G19" s="15">
        <v>169</v>
      </c>
      <c r="H19" s="15">
        <v>79</v>
      </c>
      <c r="I19" s="15">
        <v>90</v>
      </c>
      <c r="J19" s="15">
        <v>49</v>
      </c>
      <c r="K19" s="15">
        <v>24</v>
      </c>
      <c r="L19" s="15">
        <v>25</v>
      </c>
      <c r="M19" s="15">
        <v>57</v>
      </c>
      <c r="N19" s="15">
        <v>27</v>
      </c>
      <c r="O19" s="15">
        <v>30</v>
      </c>
      <c r="P19" s="15">
        <v>63</v>
      </c>
      <c r="Q19" s="15">
        <v>28</v>
      </c>
      <c r="R19" s="15">
        <v>35</v>
      </c>
      <c r="S19" s="15">
        <v>16</v>
      </c>
      <c r="T19" s="15">
        <v>12</v>
      </c>
      <c r="U19" s="15">
        <v>4</v>
      </c>
    </row>
    <row r="20" spans="1:21" ht="24" customHeight="1" x14ac:dyDescent="0.15">
      <c r="A20" s="3" t="s">
        <v>15</v>
      </c>
      <c r="B20" s="3"/>
    </row>
    <row r="21" spans="1:21" ht="24" customHeight="1" x14ac:dyDescent="0.15">
      <c r="A21" s="3" t="s">
        <v>10</v>
      </c>
      <c r="B21" s="3"/>
    </row>
  </sheetData>
  <mergeCells count="9">
    <mergeCell ref="A16:A19"/>
    <mergeCell ref="S4:U4"/>
    <mergeCell ref="A4:A5"/>
    <mergeCell ref="C4:F4"/>
    <mergeCell ref="G4:I4"/>
    <mergeCell ref="J4:L4"/>
    <mergeCell ref="M4:O4"/>
    <mergeCell ref="P4:R4"/>
    <mergeCell ref="B4:B5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中学校別学級数・生徒数・教員数</vt:lpstr>
      <vt:lpstr>中学校別学級数・生徒数・教員数!Print_Area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PC021111</dc:creator>
  <cp:lastModifiedBy>kikaku10</cp:lastModifiedBy>
  <cp:lastPrinted>2022-03-08T08:12:17Z</cp:lastPrinted>
  <dcterms:created xsi:type="dcterms:W3CDTF">2001-11-15T02:31:55Z</dcterms:created>
  <dcterms:modified xsi:type="dcterms:W3CDTF">2022-03-08T08:12:41Z</dcterms:modified>
</cp:coreProperties>
</file>